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แบบประเมินผลสัมฤทธิ์+สมรรถนะ" sheetId="1" r:id="rId1"/>
    <sheet name="แบบสรุปการประเมินผล" sheetId="2" r:id="rId2"/>
  </sheets>
  <definedNames>
    <definedName name="_xlnm.Print_Area" localSheetId="0">'แบบประเมินผลสัมฤทธิ์+สมรรถนะ'!$A$1:$K$195</definedName>
    <definedName name="_xlnm.Print_Area" localSheetId="1">'แบบสรุปการประเมินผล'!$A$1:$D$99</definedName>
  </definedNames>
  <calcPr fullCalcOnLoad="1"/>
</workbook>
</file>

<file path=xl/comments1.xml><?xml version="1.0" encoding="utf-8"?>
<comments xmlns="http://schemas.openxmlformats.org/spreadsheetml/2006/main">
  <authors>
    <author>User01</author>
    <author>punyisa yongsripanyarit</author>
  </authors>
  <commentList>
    <comment ref="K18" authorId="0">
      <text>
        <r>
          <rPr>
            <b/>
            <sz val="14"/>
            <rFont val="Tahoma"/>
            <family val="2"/>
          </rPr>
          <t>ส่งทันตามกำหนด
โดยส่ง มคอ.3 ของภาคเรียนที่ 2/59 ได้แก่ รายวิชา 
HU 103 / HU 345 / HU 543 
ส่งประธานหลักสูตรในวันที่ .......................</t>
        </r>
        <r>
          <rPr>
            <b/>
            <sz val="9"/>
            <rFont val="Tahoma"/>
            <family val="2"/>
          </rPr>
          <t xml:space="preserve">
</t>
        </r>
      </text>
    </comment>
    <comment ref="J133" authorId="1">
      <text>
        <r>
          <rPr>
            <b/>
            <sz val="12"/>
            <rFont val="Tahoma"/>
            <family val="2"/>
          </rPr>
          <t xml:space="preserve">
ได้รับตำแหน่งทางวิชาการ ผศ 
เมื่อวันที่ .....................
(แนบคำสั่งแต่งตั้ง)
</t>
        </r>
      </text>
    </comment>
    <comment ref="K26" authorId="0">
      <text>
        <r>
          <rPr>
            <b/>
            <sz val="11"/>
            <rFont val="Tahoma"/>
            <family val="2"/>
          </rPr>
          <t xml:space="preserve">
ส่งทันตามกำหนด
โดยส่ง มคอ.5 ของภาคเรียนที่ 1/59 ได้แก่ รายวิชา 
HU 103 / HU 345 / HU 543 
ส่งประธานหลักสูตรในวันที่ .......................</t>
        </r>
      </text>
    </comment>
    <comment ref="K31" authorId="0">
      <text>
        <r>
          <rPr>
            <b/>
            <sz val="11"/>
            <rFont val="Tahoma"/>
            <family val="2"/>
          </rPr>
          <t>รายวิชาที่สอน
 1/59 ได้แก่
HU 102 (3 นก.) 3 ชม./สป.
HU 344 (3 นก.) 3 ชม./สป.
HU 541 (4 นก.) 5 ชม./สป.
HU 544 (3นก.) (สอนร่วม 5 คน)</t>
        </r>
      </text>
    </comment>
    <comment ref="K37" authorId="0">
      <text>
        <r>
          <rPr>
            <b/>
            <sz val="11"/>
            <rFont val="Tahoma"/>
            <family val="2"/>
          </rPr>
          <t>M = 4.05  ผลการประเมินระดับมาก</t>
        </r>
      </text>
    </comment>
    <comment ref="K47" authorId="0">
      <text>
        <r>
          <rPr>
            <b/>
            <sz val="11"/>
            <rFont val="Tahoma"/>
            <family val="2"/>
          </rPr>
          <t>ส่งทันตามกำหนด
โดยส่งประธานหลักสูตรวันที่ ............</t>
        </r>
      </text>
    </comment>
    <comment ref="K51" authorId="0">
      <text>
        <r>
          <rPr>
            <b/>
            <sz val="12"/>
            <rFont val="Tahoma"/>
            <family val="2"/>
          </rPr>
          <t>เข้าร่วมประชุมวิชาการ
มศว วิชาการ 2016
วันที่ 24 และ 27 พฤศจิกายน 59
(เอกสารแนบหมายเลข .....)</t>
        </r>
      </text>
    </comment>
    <comment ref="K56" authorId="0">
      <text>
        <r>
          <rPr>
            <b/>
            <sz val="11"/>
            <rFont val="Tahoma"/>
            <family val="2"/>
          </rPr>
          <t>เป็นอาจารย์ที่ปรึกษา วท.ม.จิตวิทยา ชั้นปีที่ 4 (นิสิตจำนวน 39 คน)
ที่ปรึกษาปริญญานิพนธ์ ป.เอก 2 คน ป.โท ปริญญานิพนธ์ 3 คน สารนิพนธ์ 1 คน
แนบคำสั่งอาจารย์ที่ปรึกษาของมหาวิทยาลัย
และหลักฐานการพบนิสิต</t>
        </r>
      </text>
    </comment>
    <comment ref="K62" authorId="0">
      <text>
        <r>
          <rPr>
            <b/>
            <sz val="12"/>
            <rFont val="Tahoma"/>
            <family val="2"/>
          </rPr>
          <t>ได้รับทุนสนับสนุนงานวิจัยจาก วช. จำนวน 4,000,000 บาท 
สัญญาทุนวิจัย (1 ต.ค. 59 ถึง 30 ก.ย. 60)</t>
        </r>
      </text>
    </comment>
    <comment ref="K66" authorId="0">
      <text>
        <r>
          <rPr>
            <b/>
            <sz val="12"/>
            <rFont val="Tahoma"/>
            <family val="2"/>
          </rPr>
          <t>สำเนาบทความวิจัยที่ตีพิมพ์เผยแพร่แล้ว/
Proceeding การนำเสนอ Oral + Poster</t>
        </r>
      </text>
    </comment>
    <comment ref="K72" authorId="0">
      <text>
        <r>
          <rPr>
            <b/>
            <sz val="12"/>
            <rFont val="Tahoma"/>
            <family val="2"/>
          </rPr>
          <t>สำเนาบทความทางวิชาการที่ตีพิมพ์เผยแพร่แล้ว
บทความเรื่อง .............................</t>
        </r>
      </text>
    </comment>
    <comment ref="K75" authorId="0">
      <text>
        <r>
          <rPr>
            <b/>
            <sz val="12"/>
            <rFont val="Tahoma"/>
            <family val="2"/>
          </rPr>
          <t>ระบุรายชื่อ
ตำรา/หนังสือ/งานแปล/หนังสือปริวรรต
เอกสารประกอบการสอน/เอกสารคำสอน</t>
        </r>
      </text>
    </comment>
    <comment ref="K80" authorId="0">
      <text>
        <r>
          <rPr>
            <b/>
            <sz val="12"/>
            <rFont val="Tahoma"/>
            <family val="2"/>
          </rPr>
          <t>ระบุ
1. เป็นผู้ทรงคุณวุฒิตรวจเครื่องมือวิจัยให้........
2. พิจารณาบทความวิชาการ...... 
3. วิทยากรบรรยายเรื่อง......</t>
        </r>
      </text>
    </comment>
    <comment ref="K84" authorId="0">
      <text>
        <r>
          <rPr>
            <b/>
            <sz val="12"/>
            <rFont val="Tahoma"/>
            <family val="2"/>
          </rPr>
          <t>(ระบุ)
1. งาน.......
2. งาน.......
3. งาน.......
4. งาน.......
5. งาน.......</t>
        </r>
      </text>
    </comment>
    <comment ref="K90" authorId="0">
      <text>
        <r>
          <rPr>
            <b/>
            <sz val="12"/>
            <rFont val="Tahoma"/>
            <family val="2"/>
          </rPr>
          <t>(ระบุ)
เป็นกรรมการโครงการ.................
หลักฐานเป็นคำสั่งแต่งตั้ง</t>
        </r>
      </text>
    </comment>
    <comment ref="K98" authorId="0">
      <text>
        <r>
          <rPr>
            <b/>
            <sz val="12"/>
            <rFont val="Tahoma"/>
            <family val="2"/>
          </rPr>
          <t>หลักฐานใช้รายงานการประชุม เช่น
1. ประชุมบุคลากรทั้งคณะฯ วันที่ 11 ธ.ค. 59
2. ประชุม....
3. ประชุม....</t>
        </r>
      </text>
    </comment>
    <comment ref="K104" authorId="0">
      <text>
        <r>
          <rPr>
            <b/>
            <sz val="12"/>
            <rFont val="Tahoma"/>
            <family val="2"/>
          </rPr>
          <t>(ระบุ)
เช่น นำนิสิตจำนวน 30 คนเข้าร่วมประชุมงาน มศว วิชาการ 2016 ในวันที่ ........
หรือนำนิสิตเข้าร่วมการแข่งขัน.........
หลักฐานเป็นบันทึกข้อความขออนุมัติไปราชการและนำนิสิตออกนอกสถานที่</t>
        </r>
      </text>
    </comment>
    <comment ref="K109" authorId="0">
      <text>
        <r>
          <rPr>
            <b/>
            <sz val="12"/>
            <rFont val="Tahoma"/>
            <family val="2"/>
          </rPr>
          <t xml:space="preserve">(ระบุ ไม่ต่ำกว่า 5 ข้อ)
1..............
2..............
3..............
4.............
5.............
</t>
        </r>
      </text>
    </comment>
    <comment ref="J141" authorId="0">
      <text>
        <r>
          <rPr>
            <b/>
            <sz val="12"/>
            <rFont val="Tahoma"/>
            <family val="2"/>
          </rPr>
          <t>(ระบุ)
เช่น นำนิสิตข้าร่วมการแข่งขัน.........
ได้รางวัล ......................................
หลักฐานเป็นภาพถ่าย /สำเนาเอกสารรางวัล</t>
        </r>
      </text>
    </comment>
    <comment ref="J154" authorId="0">
      <text>
        <r>
          <rPr>
            <b/>
            <sz val="12"/>
            <rFont val="Tahoma"/>
            <family val="2"/>
          </rPr>
          <t>(ระบุ)
ได้รับทุนสนับสนุนงานวิจัยจาก ...........
จำนวน ................................................ บาท 
สัญญาทุนวิจัย (ระบุช่วงเวลา............................)
(แนบสัญญาทุนวิจัย)</t>
        </r>
      </text>
    </comment>
    <comment ref="J158" authorId="0">
      <text>
        <r>
          <rPr>
            <b/>
            <sz val="12"/>
            <rFont val="Tahoma"/>
            <family val="2"/>
          </rPr>
          <t xml:space="preserve">(ระบุ)
งานวิจัยเรื่อง ...........................................
(แนบเล่มวิจัย)
</t>
        </r>
      </text>
    </comment>
    <comment ref="J161" authorId="0">
      <text>
        <r>
          <rPr>
            <b/>
            <sz val="12"/>
            <rFont val="Tahoma"/>
            <family val="2"/>
          </rPr>
          <t xml:space="preserve">(ระบุ)
งานวิจัยเรื่อง ...........................................
(แนบหลักฐานการใช้ประโยชน์)
</t>
        </r>
      </text>
    </comment>
    <comment ref="J165" authorId="0">
      <text>
        <r>
          <rPr>
            <b/>
            <sz val="12"/>
            <rFont val="Tahoma"/>
            <family val="2"/>
          </rPr>
          <t xml:space="preserve">(ระบุ)
งานวิจัยเรื่อง ...........................................
(แนบหลักฐานการตีพิมพ์)
</t>
        </r>
      </text>
    </comment>
  </commentList>
</comments>
</file>

<file path=xl/sharedStrings.xml><?xml version="1.0" encoding="utf-8"?>
<sst xmlns="http://schemas.openxmlformats.org/spreadsheetml/2006/main" count="402" uniqueCount="280">
  <si>
    <t>คะแนน</t>
  </si>
  <si>
    <t>รอบการประเมิน</t>
  </si>
  <si>
    <t>รวม</t>
  </si>
  <si>
    <t>สมรรถนะ</t>
  </si>
  <si>
    <t>คะแนน (ก)</t>
  </si>
  <si>
    <t>แบบสรุปการประเมินผลการปฏิบัติราชการ</t>
  </si>
  <si>
    <t>องค์ประกอบการประเมิน</t>
  </si>
  <si>
    <t>องค์ประกอบอื่น(ถ้ามี)</t>
  </si>
  <si>
    <t>ระดับผลการประเมิน</t>
  </si>
  <si>
    <t>วิธีการพัฒนา</t>
  </si>
  <si>
    <t>ช่วงเวลาที่ต้องการการพัฒนา</t>
  </si>
  <si>
    <t>ผู้รับการประเมิน</t>
  </si>
  <si>
    <t>ผู้ประเมิน:</t>
  </si>
  <si>
    <t>ผู้บังคับบัญชาเหนือขึ้นไปอีกชั้นหนึ่ง (ถ้ามี) :</t>
  </si>
  <si>
    <t>ส่วนที่5: ความเห็นของผู้บังคับบัญชาเหนือขึ้นไป</t>
  </si>
  <si>
    <t>องค์ประกอบที่ 1 : ผลสัมฤทธิ์ของงาน</t>
  </si>
  <si>
    <t>100 %</t>
  </si>
  <si>
    <r>
      <t>ผู้บังคับบัญชาเหนือขึ้นไป</t>
    </r>
    <r>
      <rPr>
        <sz val="16"/>
        <rFont val="CordiaUPC"/>
        <family val="2"/>
      </rPr>
      <t>:</t>
    </r>
  </si>
  <si>
    <t>หมายเหตุ</t>
  </si>
  <si>
    <t>70</t>
  </si>
  <si>
    <t>ความเห็นในการปฏิบัติงานของผู้รับการประเมินในรอบ 6 เดือน ที่ผ่านมา</t>
  </si>
  <si>
    <t>ของบุคลากร สังกัดมหาวิทยาลัยศรีนครินทรวิโรฒ</t>
  </si>
  <si>
    <t xml:space="preserve">ชื่อผู้รับการประเมิน </t>
  </si>
  <si>
    <t>ชื่อผู้ประเมิน</t>
  </si>
  <si>
    <t>ตำแหน่งผู้ประเมิน</t>
  </si>
  <si>
    <t>ดีเด่น</t>
  </si>
  <si>
    <t>ดีมาก</t>
  </si>
  <si>
    <t>ดี</t>
  </si>
  <si>
    <t>พอใช้</t>
  </si>
  <si>
    <t>ต้องปรับปรุง</t>
  </si>
  <si>
    <t xml:space="preserve">ร้อยละ 90-100 </t>
  </si>
  <si>
    <t>ร้อยละ 80-89</t>
  </si>
  <si>
    <t>ร้อยละ 70-79</t>
  </si>
  <si>
    <t>ร้อยละ 60-69</t>
  </si>
  <si>
    <t>ต่ำกว่าร้อยละ 60</t>
  </si>
  <si>
    <t xml:space="preserve">[   ]  </t>
  </si>
  <si>
    <t xml:space="preserve">                        P = มอบหมายงาน (Project Assignment)     E = พบผู้เชี่ยวชาญ (Expert Briefing)    W = ติดตามผู้มีประสบการณ์ (Work Shadoring)</t>
  </si>
  <si>
    <t xml:space="preserve">                        S = ศึกษาด้วยตนเอง (Self Assignment)       J  = แลกเปลี่ยนงาน (Job  Swap)          T = ฝึกอบรมประชุมปฏิบัติการ (Training)</t>
  </si>
  <si>
    <t>วิธีการพัฒนา :  A = เรียนรู้จากการปฏิบัติ (Action learning)  C  = การสอนงาน (Coaching)               OJT = การปฏิบัติในงาน (On the job training)</t>
  </si>
  <si>
    <t xml:space="preserve">                        F =  ศึกษาดูงาน (Field Trip)                          M = พี่เลี้ยง (Mentoring)                       OTH = อื่นๆ (Other) ……ระบุ.........</t>
  </si>
  <si>
    <t>3. ความรู้ ความสามารถ และศักยภาพอื่นๆ ของผู้รับการประเมินที่ควรจะนำไปใช้ประโยชน์ให้มากขึ้น..............................</t>
  </si>
  <si>
    <t>สังกัด</t>
  </si>
  <si>
    <t>ประเภทบุคลากร</t>
  </si>
  <si>
    <t>ตำแหน่ง</t>
  </si>
  <si>
    <t>ประเภทตำแหน่ง</t>
  </si>
  <si>
    <t>ระดับตำแหน่ง</t>
  </si>
  <si>
    <t>ความรู้/ทักษะ/สมรรถนะที่ต้องได้รับการพัฒนา</t>
  </si>
  <si>
    <t xml:space="preserve">[   ]  ได้รับทราบผลการประเมินและแผนพัฒนาการปฏิบัติราชการ </t>
  </si>
  <si>
    <t xml:space="preserve">        รายบุคคล</t>
  </si>
  <si>
    <t>ลงชื่อ....................................................................</t>
  </si>
  <si>
    <t>ตำแหน่ง...............................................................</t>
  </si>
  <si>
    <t>วันที่......................................................................</t>
  </si>
  <si>
    <t>[   ]  ได้แจ้งผลการประเมินและผู้รับการประเมินได้ลงนามรับทราบ</t>
  </si>
  <si>
    <t xml:space="preserve">[   ]  ได้แจ้งผลการประเมินเมื่อวันที่...........................................          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</si>
  <si>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</si>
  <si>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โดยมี...................................................เป็นพยาน</t>
  </si>
  <si>
    <t>วันที่.....................................................................</t>
  </si>
  <si>
    <t xml:space="preserve">        ลงชื่อ............................................................พยาน</t>
  </si>
  <si>
    <t xml:space="preserve">        ตำแหน่ง......................................................</t>
  </si>
  <si>
    <t xml:space="preserve">        วันที่..............................................................</t>
  </si>
  <si>
    <t>[   ]  เห็นด้วยกับผลการประเมิน</t>
  </si>
  <si>
    <t>[   ]  มีความเห็นต่าง ดังนี้</t>
  </si>
  <si>
    <t xml:space="preserve">       ....................................................................................</t>
  </si>
  <si>
    <t>ส่วนที่ 1 ข้อมูลของผู้รับการประเมิน</t>
  </si>
  <si>
    <t>ส่วนที่ 2 การสรุปผลการประเมิน</t>
  </si>
  <si>
    <t>ส่วนที่ 3 แผนพัฒนาการปฏิบัติราชการรายบุคคล</t>
  </si>
  <si>
    <t>ส่วนที่ 4 การรับทราบผลการประเมิน</t>
  </si>
  <si>
    <r>
      <rPr>
        <b/>
        <u val="single"/>
        <sz val="14"/>
        <rFont val="CordiaUPC"/>
        <family val="2"/>
      </rPr>
      <t>ส่วนที่ 5 ความเห็นของผู้บังคับบัญชาเหนือขึ้นไป</t>
    </r>
    <r>
      <rPr>
        <sz val="14"/>
        <rFont val="CordiaUPC"/>
        <family val="2"/>
      </rPr>
      <t xml:space="preserve">  </t>
    </r>
  </si>
  <si>
    <r>
      <rPr>
        <b/>
        <u val="single"/>
        <sz val="14"/>
        <rFont val="CordiaUPC"/>
        <family val="2"/>
      </rPr>
      <t>ส่วนที่ 4 การรับทราบผลการประเมิน</t>
    </r>
    <r>
      <rPr>
        <sz val="14"/>
        <rFont val="CordiaUPC"/>
        <family val="2"/>
      </rPr>
      <t xml:space="preserve">  </t>
    </r>
  </si>
  <si>
    <r>
      <rPr>
        <b/>
        <u val="single"/>
        <sz val="14"/>
        <rFont val="CordiaUPC"/>
        <family val="2"/>
      </rPr>
      <t>ส่วนที่ 3 แผนพัฒนาการปฏิบัติราชการรายบุคคล</t>
    </r>
    <r>
      <rPr>
        <sz val="14"/>
        <rFont val="CordiaUPC"/>
        <family val="2"/>
      </rPr>
      <t xml:space="preserve">  </t>
    </r>
  </si>
  <si>
    <t>คำชี้แจง : แบบสรุปการประเมินผลการปฏิบัติราชการนี้มี 5 ส่วน ประกอบด้วย</t>
  </si>
  <si>
    <r>
      <rPr>
        <b/>
        <sz val="14"/>
        <rFont val="CordiaUPC"/>
        <family val="2"/>
      </rPr>
      <t>ส่วนที่ 2 การสรุปผลการประเมิน</t>
    </r>
    <r>
      <rPr>
        <sz val="14"/>
        <rFont val="CordiaUPC"/>
        <family val="2"/>
      </rPr>
      <t xml:space="preserve"> </t>
    </r>
  </si>
  <si>
    <t xml:space="preserve">              ระบุรายละเอียดต่างๆ ที่เกี่ยวข้องกับตัวผู้รับการประเมิน</t>
  </si>
  <si>
    <t xml:space="preserve">              การกรอกผลการประเมิน โดยกรอกค่าคะแนนการประเมินในองค์ประกอบด้านผลสัมฤทธิ์ของงาน องค์ประกอบด้าน</t>
  </si>
  <si>
    <t xml:space="preserve">              พฤติกรรมการปฏิบัติราชการ และน้ำหนักของทั้งสององค์ประกอบ ในแบบสรุปส่วนที่ 2 นี้ยังใช้สำหรับคำนวณคะแนน</t>
  </si>
  <si>
    <t xml:space="preserve">              ผลการปฏิบัติราชการรวมด้วย       </t>
  </si>
  <si>
    <t xml:space="preserve">              ผู้ประเมินและผู้รับการประเมินร่วมกันจัดทำแผนพัฒนาผลการปฏิบัติราชการ</t>
  </si>
  <si>
    <t xml:space="preserve">              ผู้รับการประเมินลงนามรับทราบผลการประเมิน</t>
  </si>
  <si>
    <t xml:space="preserve">              ผู้บังคับบัญชาเหนือขึ้นไปกลั่นกรองผลประเมิน แผนพัฒนาผลการปฏิบัติราชการ และให้ความเห็น</t>
  </si>
  <si>
    <t xml:space="preserve">                 โดยให้แนบท้ายแบบสรุปฉบับนี้</t>
  </si>
  <si>
    <t xml:space="preserve">              - สำหรับคะแนนองค์ประกอบด้านพฤติกรรมการปฏิบัติราชการให้นำมาจากแบบประเมินสมรรถนะ</t>
  </si>
  <si>
    <t xml:space="preserve">              - สำหรับคะแนนองค์ประกอบด้านผลสัมฤทธิ์ของงาน ให้นำมาจากแบบประเมินผลสัมฤทธิ์ของงาน</t>
  </si>
  <si>
    <t>ระดับสมรรถนะที่คาดหวัง</t>
  </si>
  <si>
    <t>กิจกรรม/โครงการ/งาน</t>
  </si>
  <si>
    <t>เกณฑ์การประเมิน</t>
  </si>
  <si>
    <t>ตัวชี้วัดผลการปฏิบัติงาน/
เกณฑ์การประเมิน</t>
  </si>
  <si>
    <t>ระดับค่าเป้าหมาย</t>
  </si>
  <si>
    <t>ค่าคะแนน
ที่ได้ (ก)</t>
  </si>
  <si>
    <r>
      <t xml:space="preserve">น้ำหนัก (ข)
</t>
    </r>
    <r>
      <rPr>
        <b/>
        <sz val="12"/>
        <rFont val="Cordia New"/>
        <family val="2"/>
      </rPr>
      <t>(ความสำคัญ/ความยากง่ายของงาน)</t>
    </r>
  </si>
  <si>
    <t>ค่าคะแนน
ถ่วงน้ำหนัก
{(ก)x(ข)}/100</t>
  </si>
  <si>
    <t>หลักฐาน
ประกอบ
การพิจารณา</t>
  </si>
  <si>
    <t>ผลรวม</t>
  </si>
  <si>
    <t>1. การประเมินผลสัมฤทธิ์ของงาน</t>
  </si>
  <si>
    <t>2. การประเมินพฤติกรรมการปฏิบัติราชการหรือสมรรถนะ</t>
  </si>
  <si>
    <t>ระดับสมรรถนะ</t>
  </si>
  <si>
    <t>การประเมิน</t>
  </si>
  <si>
    <t>จำนวนสมรรถนะ</t>
  </si>
  <si>
    <t>คูณด้วย</t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</si>
  <si>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CordiaUPC"/>
        <family val="2"/>
      </rPr>
      <t>สูงกว่าหรือเท่ากับ</t>
    </r>
    <r>
      <rPr>
        <sz val="12"/>
        <rFont val="CordiaUPC"/>
        <family val="2"/>
      </rPr>
      <t xml:space="preserve"> ระดับสมรรถนะที่คาดหวัง x 3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</si>
  <si>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CordiaUPC"/>
        <family val="2"/>
      </rPr>
      <t>ต่ำกว่า</t>
    </r>
    <r>
      <rPr>
        <sz val="12"/>
        <rFont val="CordiaUPC"/>
        <family val="2"/>
      </rPr>
      <t xml:space="preserve"> ระดับสมรรถนะที่คาดหวัง </t>
    </r>
    <r>
      <rPr>
        <b/>
        <sz val="12"/>
        <rFont val="CordiaUPC"/>
        <family val="2"/>
      </rPr>
      <t>1 ระดับ</t>
    </r>
    <r>
      <rPr>
        <sz val="12"/>
        <rFont val="CordiaUPC"/>
        <family val="2"/>
      </rPr>
      <t xml:space="preserve">  x 2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</si>
  <si>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CordiaUPC"/>
        <family val="2"/>
      </rPr>
      <t>ต่ำกว่า</t>
    </r>
    <r>
      <rPr>
        <sz val="12"/>
        <rFont val="CordiaUPC"/>
        <family val="2"/>
      </rPr>
      <t xml:space="preserve"> ระดับสมรรถนะที่คาดหวัง 2</t>
    </r>
    <r>
      <rPr>
        <b/>
        <sz val="12"/>
        <rFont val="CordiaUPC"/>
        <family val="2"/>
      </rPr>
      <t xml:space="preserve"> ระดับ</t>
    </r>
    <r>
      <rPr>
        <sz val="12"/>
        <rFont val="CordiaUPC"/>
        <family val="2"/>
      </rPr>
      <t xml:space="preserve">  x 1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</si>
  <si>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CordiaUPC"/>
        <family val="2"/>
      </rPr>
      <t>ต่ำกว่า</t>
    </r>
    <r>
      <rPr>
        <sz val="12"/>
        <rFont val="CordiaUPC"/>
        <family val="2"/>
      </rPr>
      <t xml:space="preserve"> ระดับสมรรถนะที่คาดหวัง 3</t>
    </r>
    <r>
      <rPr>
        <b/>
        <sz val="12"/>
        <rFont val="CordiaUPC"/>
        <family val="2"/>
      </rPr>
      <t xml:space="preserve"> ระดับ</t>
    </r>
    <r>
      <rPr>
        <sz val="12"/>
        <rFont val="CordiaUPC"/>
        <family val="2"/>
      </rPr>
      <t xml:space="preserve">  x 0 คะแนน</t>
    </r>
  </si>
  <si>
    <t>ผลรวมคะแนน</t>
  </si>
  <si>
    <t>องค์ประกอบที่ 2 : พฤติกรรมการปฏิบัติราชการ(สมรรถนะ)</t>
  </si>
  <si>
    <t>( ..................................................................... )</t>
  </si>
  <si>
    <t>วันที่........เดือน ...................... พ.ศ..................</t>
  </si>
  <si>
    <t>[   ]  ข้าราชการ   [   ]  พนักงานมหาวิทยาลัย   [   ]  ลูกจ้างประจำ</t>
  </si>
  <si>
    <t>ลงชื่อ   ...........……………………………………...ผู้ประเมิน</t>
  </si>
  <si>
    <t>ขอรับรองว่าข้อความดังกล่าวเป็นจริง
และได้แนบเอกสารเพื่อประกอบการประเมินแล้ว</t>
  </si>
  <si>
    <t>น้ำหนัก (ข) %</t>
  </si>
  <si>
    <t>รวมคะแนน (ก) x (ข)</t>
  </si>
  <si>
    <t>สรุปคะแนนส่วนพฤติกรรมการปฏิบัติราชการ (สมรรถนะ) =                                 ผลรวมคะแนน 
                                                                                                        จำนวนสมรรถนะที่ใช้ในการประเมิน x สามคะแนน</t>
  </si>
  <si>
    <t>สรุปคะแนนส่วนผลสัมฤทธิ์ของงาน = ผลรวมของค่าคะแนนถ่วงน้ำหนัก 
                                              จำนวนระดับค่าเป้าหมาย=5</t>
  </si>
  <si>
    <t xml:space="preserve"> (10 คะแนน)</t>
  </si>
  <si>
    <t>2.1 งานวิจัยที่อยู่ระหว่างดำเนินการวิจัย</t>
  </si>
  <si>
    <t>2.2 เผยแพร่บทความวิจัย</t>
  </si>
  <si>
    <t xml:space="preserve">  - บทความวิจัย/นำเสนอ Oral+Poster</t>
  </si>
  <si>
    <t>2.3 บทความวิชาการ</t>
  </si>
  <si>
    <t xml:space="preserve">4.ด้านทำนุบำรุงศิลปวัฒนธรรม </t>
  </si>
  <si>
    <t xml:space="preserve">  (5 คะแนน)</t>
  </si>
  <si>
    <t xml:space="preserve">      กรรมการหลักสูตร ฯลฯ</t>
  </si>
  <si>
    <t>ภายนอกมหาวิทยาลัย  (2 คะแนน)</t>
  </si>
  <si>
    <t>ป.เอก/สโมสรนิสิต/ชมรม/สภานิสิต)</t>
  </si>
  <si>
    <t>(ตามแนบท้ายประกาศ ก.พ.อ.)</t>
  </si>
  <si>
    <t>ตำรา/หนังสือ/พจนานุกรม/นิทาน/วรรณกรรม</t>
  </si>
  <si>
    <t>2.4 เอกสารประกอบการสอน/เอกสารคำสอน/</t>
  </si>
  <si>
    <t>1.ปฏิบัติงานตรงต่อเวลา (การประชุมภาควิชา/ การประชุมกรรมการต่าง ๆ /</t>
  </si>
  <si>
    <t xml:space="preserve">     คิด % ตามสัดส่วนของการปฏิบัติงานตรงเวลา  ต่ำกว่า 50% = 0</t>
  </si>
  <si>
    <t>2. อาจารย์ที่ฝึกซ้อมและพานิสิตไปประกวด แข่งขัน/ตีพิมพ์/นำเสนอผลงาน</t>
  </si>
  <si>
    <t>1. ได้รับตำแหน่งทางวิชาการในรอบการประเมิน หรือได้ประกาศเกียรติคุณ ยกย่องใน</t>
  </si>
  <si>
    <r>
      <t>หมายเหตุ</t>
    </r>
    <r>
      <rPr>
        <sz val="16"/>
        <rFont val="CordiaUPC"/>
        <family val="2"/>
      </rPr>
      <t xml:space="preserve"> : สมรรถนะเฉพาะตามลักษณะงาน ตามที่คณะ/หน่วยงานกำหนด</t>
    </r>
  </si>
  <si>
    <t>ระดับสมรรถนะที่แสดงออก  (สำหรับผู้บริหาร)</t>
  </si>
  <si>
    <t xml:space="preserve">                 ระดับค่าเป้าหมาย</t>
  </si>
  <si>
    <t xml:space="preserve">คำอธิบาย: </t>
  </si>
  <si>
    <t xml:space="preserve">          ใส่คะแนนในช่องสีเหลืองเท่านั้น </t>
  </si>
  <si>
    <t>1   หมายถึง  ต้องปรับปรุง   ต่ำกว่าร้อยละ 60</t>
  </si>
  <si>
    <t xml:space="preserve">      โครงการต่างๆ  (3 คะแนน)</t>
  </si>
  <si>
    <t xml:space="preserve">ชื่อผู้บังคับบัญชา/ผู้ประเมิน </t>
  </si>
  <si>
    <t>ผลประเมินระดับมากที่สุด</t>
  </si>
  <si>
    <t xml:space="preserve">ผลประเมินระดับมาก  </t>
  </si>
  <si>
    <t xml:space="preserve">ผลประเมินระดับปานกลาง   </t>
  </si>
  <si>
    <t xml:space="preserve">ผลประเมินระดับน้อย   </t>
  </si>
  <si>
    <t xml:space="preserve">ผลประเมินระดับน้อยที่สุด   </t>
  </si>
  <si>
    <t xml:space="preserve">   4 โครงการ  = 4     3 โครงการ  = 3</t>
  </si>
  <si>
    <t xml:space="preserve">   2 โครงการ  =2     1 โครงการ  = 1</t>
  </si>
  <si>
    <t xml:space="preserve">   0 โครงการ  = 0</t>
  </si>
  <si>
    <t xml:space="preserve">   5 โครงการขึ้นไป  = 5</t>
  </si>
  <si>
    <t xml:space="preserve">   5 ครั้ง  = 5            4 ครั้ง  = 4</t>
  </si>
  <si>
    <t xml:space="preserve">   3 ครั้ง  = 3             2 ครั้ง  = 2</t>
  </si>
  <si>
    <t xml:space="preserve">   1 ครั้ง  = 1            0 ครั้ง  = 0</t>
  </si>
  <si>
    <t>ทำ  5</t>
  </si>
  <si>
    <t>ไม่ทำ 0</t>
  </si>
  <si>
    <t xml:space="preserve">   ร่วมงานที่ได้รับมอบหมาย) </t>
  </si>
  <si>
    <t xml:space="preserve">3.ปฏิบัติงานให้แก่องค์กรอย่างเต็มที่ เต็มความสามารถ </t>
  </si>
  <si>
    <t xml:space="preserve">   6.2  งานสร้างสรรค์</t>
  </si>
  <si>
    <t xml:space="preserve">2.ปฏิบัติตัวถูกต้องตามกฏระเบียบขององค์กร </t>
  </si>
  <si>
    <t>4.เสียสละและอุทิศตนเพื่องานราชการ</t>
  </si>
  <si>
    <t xml:space="preserve">5.ปฏิบัติตามจรรยาบรรณวิชาชีพ  </t>
  </si>
  <si>
    <t>สมรรถนะเฉพาะตามลักษณะงาน</t>
  </si>
  <si>
    <t>สมรรถนะหลัก</t>
  </si>
  <si>
    <t xml:space="preserve">  สาขามนุษยศาสตร์ </t>
  </si>
  <si>
    <t>2   หมายถึง  พอใช้          ร้อยละ 60-69</t>
  </si>
  <si>
    <t>3   หมายถึง  ดี                ร้อยละ 70-79</t>
  </si>
  <si>
    <t>4   หมายถึง  ดีมาก          ร้อยละ 80-89</t>
  </si>
  <si>
    <t>5   หมายถึง  ดีเด่น           ร้อยละ 90-100</t>
  </si>
  <si>
    <r>
      <t xml:space="preserve">    ผศ. /รศ. /  ศ. (</t>
    </r>
    <r>
      <rPr>
        <sz val="14"/>
        <rFont val="CordiaUPC"/>
        <family val="2"/>
      </rPr>
      <t>5)</t>
    </r>
  </si>
  <si>
    <t xml:space="preserve">   1.1 ระดับนานาชาติ (ในสาขามนุษยศาสตร์)   5</t>
  </si>
  <si>
    <t xml:space="preserve">   1.2 ระดับชาติ (ในสาขามนุษยศาสตร์)   4</t>
  </si>
  <si>
    <t xml:space="preserve">   1.3 ระดับมหาวิทยาลัย (ในสาขามนุษยศาสตร์)   3</t>
  </si>
  <si>
    <t xml:space="preserve">   1.4 ระดับหน่วยงานในมหาวิทยาลัย (ในสาขามนุษยศาสตร์)  2</t>
  </si>
  <si>
    <t xml:space="preserve">   ทั้งในและต่างประเทศ/งานวิจัยใช้ประโยชน์ของนิสิตบัณฑิตศึกษา</t>
  </si>
  <si>
    <t xml:space="preserve">ตำแหน่ง </t>
  </si>
  <si>
    <t>อยู่ในรอบสัญญารับทุน 1 เรื่อง      (5)</t>
  </si>
  <si>
    <t>ขยายเวลา                                    (0)</t>
  </si>
  <si>
    <t>1 เรื่อง/รอบการประเมิน                 (5)</t>
  </si>
  <si>
    <t>ไม่มี                                              (0)</t>
  </si>
  <si>
    <t xml:space="preserve"> 1 บทความ/รอบการประเมิน          (5)     </t>
  </si>
  <si>
    <t>ใช้รับการประเมินได้ 1 ครั้ง       (5)</t>
  </si>
  <si>
    <t>1. ด้านการเรียนการสอน (60 คะแนน)</t>
  </si>
  <si>
    <t>3.ด้านบริการวิชาการ (5 คะแนน)</t>
  </si>
  <si>
    <t xml:space="preserve">   (10 คะแนน)</t>
  </si>
  <si>
    <t>เข้าร่วม = 5</t>
  </si>
  <si>
    <t>ไม่เข้าร่วม = 0</t>
  </si>
  <si>
    <t xml:space="preserve">      (5 คะแนน)</t>
  </si>
  <si>
    <t>5.ด้านงานที่ได้รับมอบหมาย</t>
  </si>
  <si>
    <t>30</t>
  </si>
  <si>
    <t>มี = 5</t>
  </si>
  <si>
    <t>ไม่มี = 0</t>
  </si>
  <si>
    <t>ภายในกำหนด  =    5</t>
  </si>
  <si>
    <t>เกินกำหนด = 0</t>
  </si>
  <si>
    <t>(ประธานหลักสูตรเป็นผู้ประเมิน พร้อมแนบหลักฐานส่งคณะกรรมการประเมิน)</t>
  </si>
  <si>
    <t>1.1 การส่ง มคอ.3, มคอ 4 ส่งประธานหลักสูตร/</t>
  </si>
  <si>
    <t>หัวหน้าสาขา (10 คะแนน)</t>
  </si>
  <si>
    <t xml:space="preserve"> </t>
  </si>
  <si>
    <t>1.2 การส่ง มคอ.5, มคอ 6 ส่งประธานหลักสูตร/</t>
  </si>
  <si>
    <t>1.3  ภาระงานสอน (ปริมาณ)   (10 คะแนน )</t>
  </si>
  <si>
    <t xml:space="preserve"> (5 คะแนน)</t>
  </si>
  <si>
    <t>1.5 การส่งผลการเรียน  (10 คะแนน)</t>
  </si>
  <si>
    <t xml:space="preserve">1.6 การพัฒนาตนเอง </t>
  </si>
  <si>
    <t>(เข้าร่วมประชุมวิชาการ) 5 คะแนน)</t>
  </si>
  <si>
    <t xml:space="preserve"> ภายในเวลาที่คณะกำหนด = 5</t>
  </si>
  <si>
    <t xml:space="preserve">1.4 ผลการประเมินของนิสิต </t>
  </si>
  <si>
    <t>เกินกำหนด  =  0</t>
  </si>
  <si>
    <t>พบนิสิต  =   5</t>
  </si>
  <si>
    <t>ไม่พบ  =   0</t>
  </si>
  <si>
    <t>อย่างน้อย 1 ครั้ง  =   5</t>
  </si>
  <si>
    <t>ไม่เข้าร่วม  =   0</t>
  </si>
  <si>
    <t>3.41 - 4.20 = 4</t>
  </si>
  <si>
    <t>4.21 - 5.00 = 5</t>
  </si>
  <si>
    <t>2.61 - 3.40  =  3</t>
  </si>
  <si>
    <t>1.81 - 2.60  =  2</t>
  </si>
  <si>
    <t>1.00 - 1.80   =  1</t>
  </si>
  <si>
    <t>(เลือก 5 ข้อ จาก 6 ข้อ)</t>
  </si>
  <si>
    <t>6. KPI อิสระ</t>
  </si>
  <si>
    <t>(เฉพาะผลประเมินส่วนที่ 1)</t>
  </si>
  <si>
    <t>5.1 กรรมการต่างๆ เช่น กรรมการโครงการ /</t>
  </si>
  <si>
    <t>5.2 การเข้าร่วมประชุม ภาควิชา/หลักสูตร /</t>
  </si>
  <si>
    <t>5.3 นำนิสิตเข้าร่วมประชุมวิชาการหรือแข่งขันทั้งภายในและ</t>
  </si>
  <si>
    <t>1.7 เป็นอาจารย์ที่ปรึกษานิสิต (ป.ตรี/ป.โท/</t>
  </si>
  <si>
    <t xml:space="preserve"> 9-12 ชม/สัปดาห์ = 5</t>
  </si>
  <si>
    <t xml:space="preserve"> 6-8 ชม/สัปดาห์ = 4 </t>
  </si>
  <si>
    <t xml:space="preserve"> ต่ำกว่า 6 ชม /สัปดาห์ แต่ต้องมีวิจัย = 3</t>
  </si>
  <si>
    <t>ต่ำกว่า 6 ชม /สัปดาห์ ไม่มีวิจัย = 0</t>
  </si>
  <si>
    <t xml:space="preserve">ลงชื่อ                                                         ผู้รับการประเมิน      </t>
  </si>
  <si>
    <t>(……………………………………...)</t>
  </si>
  <si>
    <t>วิชา IS นิสิตต้องไม่ต่ำกว่า 10 คน</t>
  </si>
  <si>
    <t>อาจารย์ที่ปรึกษาปริญญานิพนธ์/สารนิพนธ์/ภาคนิพนธ์</t>
  </si>
  <si>
    <t>ปีที่พิมพ์ และฉบับที่พิมพ์   (โดยพิจารณาวันเดือนปีของหนังสือตอบรับเป็นเกณฑ์) 
และยังไม่เคยใช้ในรอบประเมินที่ผ่านมา</t>
  </si>
  <si>
    <t>2) กรณีวารสารตีพิมพ์ล่าช้า 
ต้องมีหนังสือตอบรับอย่างเป็นทางการที่ระบุ</t>
  </si>
  <si>
    <t xml:space="preserve"> เช่น  เป็นประธานหลักสูตร/มีผลงานวิจัยหรือผลงานทางวิชาการเพิ่มเติมจากข้อ 2.4  มี 1 ตำแหน่ง/งาน/ชิ้น = 5 
เป็นกรรมการโครงการ/กรรมการชุดต่างๆ ทั้งในคณะฯและมหาวิทยาลัย 5 โครงการขึ้นไป = 5
นิเทศฝึกงาน 5 คน  = 5 (1ครั้ง/1คะแนน)
ฝึกสอน 1 คน/4ครั้ง (ดูงานวิจัยด้วย) =5 
ประธานโครงการ (ระยะสั้น=1.5, ระยะยาว=2)
เลขาภาควิชา = 4
เลขาหลักสูตร = 3
หัวหน้าสาขา = 3</t>
  </si>
  <si>
    <t>ตำแหน่ง  ........................................................</t>
  </si>
  <si>
    <t>2.ด้านการวิจัยและวิชาการ (10 คะแนน)</t>
  </si>
  <si>
    <t xml:space="preserve">   2.1 วารสารวิชาการระดับนานาชาติที่ปรากฏในฐานข้อมูลตามประกาศ ก.พ.อ. ค่าน้ำหนัก 1.00 (5)</t>
  </si>
  <si>
    <t xml:space="preserve">   2.2 วารสารวิชาการระดับนานาชาติที่ไม่อยู่ใน Beall's list /วารสารทางวิชาการที่ปรากฏในฐานข้อมูล TCI กลุ่มที่ 1 ค่าน้ำหนัก 0.80 (4)</t>
  </si>
  <si>
    <t xml:space="preserve">   2.3 วารสารทางวิชาการที่ปรากฎในฐานข้อมูล TCI กลุ่มที่ 2 ค่าน้ำหนัก 0.60 /รายงานสืบเนื่องจากการประชุมวิชาการระดับชาติ/นานาชาติ (3)</t>
  </si>
  <si>
    <t xml:space="preserve">   2.4 ได้รางวัลในการแข่งขันระดับนานาชาติ (5)</t>
  </si>
  <si>
    <t xml:space="preserve">   2.5 รางวัลที่ 1 ในการแข่งขันระดับชาติ (4)</t>
  </si>
  <si>
    <t xml:space="preserve">   2.6 รางวัลที่ 2 ในการแข่งขันระดับชาติ (3)</t>
  </si>
  <si>
    <t xml:space="preserve">   2.7 รางวัลที่ 3 และชมเชยในการแข่งขันระดับชาติ    (2)</t>
  </si>
  <si>
    <t xml:space="preserve">3.ได้รับทุนวิจัย   </t>
  </si>
  <si>
    <t xml:space="preserve">   3.1 ภายนอก (5)</t>
  </si>
  <si>
    <t xml:space="preserve">   3.2 ภายในมหาวิทยาลัย</t>
  </si>
  <si>
    <t xml:space="preserve">         3.2.1  เท่ากับหรือมากกว่า 75,000 บาท (4)</t>
  </si>
  <si>
    <t xml:space="preserve">         3.2.2  น้อยกว่า 75,000 บาท (3)</t>
  </si>
  <si>
    <t xml:space="preserve">4.งานวิจัยที่เสร็จสมบูรณ์ </t>
  </si>
  <si>
    <t xml:space="preserve">  (เป็นวิจัยที่ได้รับทุน/หน่วยงานหรือองค์กรระดับชาติว่าจ้างให้ดําเนินการ และต้องมีเล่มฉบับสมบูรณ์ที่คณะฯ เท่านั้น ) </t>
  </si>
  <si>
    <t xml:space="preserve">5. งานวิจัย/งานสร้างสรรค์ที่นำไปใช้ประโยชน์  จดสิทธิบัตร/อนุสิทธิบัตรในรอบการประเมิน   </t>
  </si>
  <si>
    <t xml:space="preserve">6.งานเผยแพร่ </t>
  </si>
  <si>
    <t xml:space="preserve">   6.1  บทความวิจัย/บทความวิชาการ ฉบับสมบูรณ์ที่ตีพิมพ์ใน..</t>
  </si>
  <si>
    <t xml:space="preserve">   6.1.1 วารสารวิชาการระดับนานาชาติที่ปรากฏในฐานข้อมูลตามประกาศ ก.พ.อ. ค่าน้ำหนัก 1.00 (5)</t>
  </si>
  <si>
    <t xml:space="preserve">   6.1.2 วารสารวิชาการระดับนานาชาติที่ไม่อยู่ใน Beall's list /วารสารทางวิชาการที่ปรากฏในฐานข้อมูล TCI กลุ่มที่ 1 ค่าน้ำหนัก 0.80 (4)</t>
  </si>
  <si>
    <t xml:space="preserve">   6.1.3 วารสารทางวิชาการที่ปรากฎในฐานข้อมูล TCI กลุ่มที่ 2 ค่าน้ำหนัก 0.60 /รายงานสืบเนื่องจากการประชุมวิชาการระดับชาติ/นานาชาติ  (3)</t>
  </si>
  <si>
    <t xml:space="preserve">   6.2.1  เผยแพร่ระดับนานาชาติ (5)</t>
  </si>
  <si>
    <t xml:space="preserve">   6.2.2  เผยแพร่ระดับชาติ (4)</t>
  </si>
  <si>
    <t xml:space="preserve">   6.2.3  เผยแพร่ระดับสถาบัน (3)</t>
  </si>
  <si>
    <t xml:space="preserve">  (ต้องใช้แบบฟอร์มของคณะฯ และลงนามโดยหัวหน้าหน่วยงานระดับคณบดี/ผู้อำนวยการหน่วยงานขึ้นไป </t>
  </si>
  <si>
    <t>และช่วงระยะเวลาการใช้ประโยชน์ต้องอยู่ในรอบการประเมินเท่านั้น)</t>
  </si>
  <si>
    <t xml:space="preserve">    หรือ</t>
  </si>
  <si>
    <t xml:space="preserve">1. จุดเด่น </t>
  </si>
  <si>
    <t xml:space="preserve">2. สิ่งที่ควรจะพัฒนาต่อไปได้อีก </t>
  </si>
  <si>
    <t>(ผลงานสร้างสรรค์ทุกชิ้นต้องผ่านการพิจารณาจากคณะกรรมการที่มีองค์ประกอบไม่น้อยกว่า 3 คน         โดยมีบุคคลภายนอกสถาบันร่วมพิจารณาด้วย /วันที่ตีพิมพ์ต้องอยู่ในรอบการประเมินเท่านั้น)</t>
  </si>
  <si>
    <t>ใช้ข้อมูลภาคเรียนที่ 1/59</t>
  </si>
  <si>
    <t>แบบประเมินผลสัมฤทธิ์ของงาน และพฤติกรรมการปฏิบัติราชการหรือสมรรถนะ</t>
  </si>
  <si>
    <t>[   ]  รอบที่ 2 (ตั้งแต่ 1 กุมภาพันธ์ 60  ถึง  31 กรกฎาคม 60 )</t>
  </si>
  <si>
    <t>[ /  ]  รอบที่ 1 (ตั้งแต่ 1 สิงหาคม 59 ถึง 31 มกราคม 60)</t>
  </si>
  <si>
    <t>[  / ]  รอบที่ 1 (ตั้งแต่ 1 สิงหาคม 59 ถึง 31 มกราคม 60)</t>
  </si>
  <si>
    <t>[    ]  รอบที่ 2 (ตั้งแต่ 1 กุมภาพันธ์ 60  ถึง  31 กรกฎาคม 60 )</t>
  </si>
  <si>
    <t>ใช้ข้อมูลภาคเรียนที่ 2/59</t>
  </si>
  <si>
    <t>คณะมนุษยศาสตร์</t>
  </si>
  <si>
    <t>ขอให้ผู้รับการประเมินทุกท่านกรอก KPI อิสระไม่ต่ำกว่า 5 ข้อ (โดยให้ผ่านการพิจารณาจากประธานหลักสูตร)</t>
  </si>
  <si>
    <t xml:space="preserve">สังกัด </t>
  </si>
  <si>
    <t>ประธานหลักสูตร</t>
  </si>
  <si>
    <t>ใส่ชื่อตนเอง</t>
  </si>
  <si>
    <t>ใส่ตำแหน่งวิชาการ</t>
  </si>
  <si>
    <t>ใส่ชื่อประธานหลักสูตร</t>
  </si>
  <si>
    <t>แนบ</t>
  </si>
  <si>
    <t xml:space="preserve">      ตำแหน่ง   ประธานหลักสูตร</t>
  </si>
  <si>
    <t>ตัวอย่างการกรอกข้อมูล</t>
  </si>
  <si>
    <r>
      <t xml:space="preserve">หมายเหตุ: 1) </t>
    </r>
    <r>
      <rPr>
        <b/>
        <i/>
        <u val="single"/>
        <sz val="14"/>
        <rFont val="CordiaUPC"/>
        <family val="2"/>
      </rPr>
      <t>เลือกจากข้อใดข้อหนึ่งเท่านั้น</t>
    </r>
  </si>
  <si>
    <t>ตัวอย่างการกรอกแบบประเมิน เท่านั้น! / ห้ามใช้ชุดนี้กรอกแบบประเมินจริง (เพราะไม่มีสูตรคำนวณ)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</si>
</sst>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CordiaUPC"/>
      <family val="2"/>
    </font>
    <font>
      <b/>
      <sz val="16"/>
      <name val="CordiaUPC"/>
      <family val="2"/>
    </font>
    <font>
      <sz val="12"/>
      <name val="CordiaUPC"/>
      <family val="2"/>
    </font>
    <font>
      <b/>
      <u val="single"/>
      <sz val="16"/>
      <name val="CordiaUPC"/>
      <family val="2"/>
    </font>
    <font>
      <sz val="13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b/>
      <u val="single"/>
      <sz val="13"/>
      <name val="CordiaUPC"/>
      <family val="2"/>
    </font>
    <font>
      <b/>
      <sz val="20"/>
      <name val="CordiaUPC"/>
      <family val="2"/>
    </font>
    <font>
      <b/>
      <u val="single"/>
      <sz val="18"/>
      <name val="CordiaUPC"/>
      <family val="2"/>
    </font>
    <font>
      <b/>
      <u val="single"/>
      <sz val="14"/>
      <name val="CordiaUPC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4"/>
      <name val="Arial"/>
      <family val="2"/>
    </font>
    <font>
      <sz val="14"/>
      <name val="Cordia New"/>
      <family val="2"/>
    </font>
    <font>
      <b/>
      <sz val="14"/>
      <name val="Arial"/>
      <family val="2"/>
    </font>
    <font>
      <b/>
      <sz val="18"/>
      <name val="CordiaUPC"/>
      <family val="2"/>
    </font>
    <font>
      <b/>
      <sz val="12"/>
      <name val="CordiaUPC"/>
      <family val="2"/>
    </font>
    <font>
      <sz val="12"/>
      <name val="Cordia New"/>
      <family val="2"/>
    </font>
    <font>
      <sz val="11"/>
      <name val="Cordia New"/>
      <family val="2"/>
    </font>
    <font>
      <sz val="11"/>
      <name val="CordiaUPC"/>
      <family val="2"/>
    </font>
    <font>
      <sz val="9"/>
      <name val="Cordia New"/>
      <family val="2"/>
    </font>
    <font>
      <b/>
      <i/>
      <sz val="14"/>
      <name val="CordiaUPC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6"/>
      <name val="Cordia New"/>
      <family val="2"/>
    </font>
    <font>
      <b/>
      <i/>
      <sz val="12"/>
      <name val="CordiaUPC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i/>
      <sz val="16"/>
      <name val="CordiaUPC"/>
      <family val="2"/>
    </font>
    <font>
      <b/>
      <i/>
      <u val="single"/>
      <sz val="14"/>
      <name val="Cordia New"/>
      <family val="2"/>
    </font>
    <font>
      <b/>
      <i/>
      <sz val="14"/>
      <name val="Cordia New"/>
      <family val="2"/>
    </font>
    <font>
      <b/>
      <i/>
      <u val="single"/>
      <sz val="14"/>
      <name val="CordiaUPC"/>
      <family val="2"/>
    </font>
    <font>
      <b/>
      <i/>
      <u val="double"/>
      <sz val="18"/>
      <name val="CordiaUP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56"/>
      <name val="CordiaUPC"/>
      <family val="2"/>
    </font>
    <font>
      <b/>
      <i/>
      <sz val="18"/>
      <color indexed="56"/>
      <name val="CordiaUPC"/>
      <family val="2"/>
    </font>
    <font>
      <b/>
      <i/>
      <u val="single"/>
      <sz val="14"/>
      <color indexed="10"/>
      <name val="Cordia New"/>
      <family val="2"/>
    </font>
    <font>
      <b/>
      <i/>
      <u val="single"/>
      <sz val="20"/>
      <color indexed="10"/>
      <name val="CordiaUPC"/>
      <family val="2"/>
    </font>
    <font>
      <b/>
      <i/>
      <u val="single"/>
      <sz val="14"/>
      <color indexed="10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002060"/>
      <name val="CordiaUPC"/>
      <family val="2"/>
    </font>
    <font>
      <b/>
      <i/>
      <sz val="18"/>
      <color rgb="FF002060"/>
      <name val="CordiaUPC"/>
      <family val="2"/>
    </font>
    <font>
      <b/>
      <i/>
      <u val="single"/>
      <sz val="20"/>
      <color rgb="FFFF0000"/>
      <name val="CordiaUPC"/>
      <family val="2"/>
    </font>
    <font>
      <b/>
      <i/>
      <u val="single"/>
      <sz val="14"/>
      <color rgb="FFFF0000"/>
      <name val="Cordia New"/>
      <family val="2"/>
    </font>
    <font>
      <b/>
      <i/>
      <u val="single"/>
      <sz val="14"/>
      <color rgb="FFFF0000"/>
      <name val="CordiaUPC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thin"/>
    </border>
    <border>
      <left style="hair"/>
      <right style="thin"/>
      <top/>
      <bottom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1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9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center"/>
      <protection/>
    </xf>
    <xf numFmtId="49" fontId="3" fillId="34" borderId="15" xfId="0" applyNumberFormat="1" applyFont="1" applyFill="1" applyBorder="1" applyAlignment="1" applyProtection="1">
      <alignment horizontal="center"/>
      <protection/>
    </xf>
    <xf numFmtId="2" fontId="3" fillId="34" borderId="15" xfId="0" applyNumberFormat="1" applyFont="1" applyFill="1" applyBorder="1" applyAlignment="1" applyProtection="1">
      <alignment horizontal="center"/>
      <protection/>
    </xf>
    <xf numFmtId="2" fontId="4" fillId="34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80" fillId="0" borderId="11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14" fillId="0" borderId="24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0" fontId="14" fillId="0" borderId="25" xfId="0" applyFont="1" applyFill="1" applyBorder="1" applyAlignment="1" applyProtection="1">
      <alignment horizontal="center" vertical="top"/>
      <protection/>
    </xf>
    <xf numFmtId="0" fontId="14" fillId="0" borderId="14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6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top" wrapText="1"/>
      <protection/>
    </xf>
    <xf numFmtId="0" fontId="14" fillId="0" borderId="19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Alignment="1" applyProtection="1">
      <alignment vertical="top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0" fontId="14" fillId="0" borderId="27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13" xfId="0" applyFont="1" applyFill="1" applyBorder="1" applyAlignment="1" applyProtection="1">
      <alignment horizontal="center" vertical="top"/>
      <protection/>
    </xf>
    <xf numFmtId="0" fontId="14" fillId="0" borderId="18" xfId="0" applyFont="1" applyFill="1" applyBorder="1" applyAlignment="1" applyProtection="1">
      <alignment horizontal="center" vertical="top"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center" vertical="top" wrapText="1"/>
      <protection/>
    </xf>
    <xf numFmtId="0" fontId="14" fillId="0" borderId="28" xfId="0" applyFont="1" applyFill="1" applyBorder="1" applyAlignment="1" applyProtection="1">
      <alignment horizontal="center" vertical="top"/>
      <protection/>
    </xf>
    <xf numFmtId="0" fontId="17" fillId="0" borderId="29" xfId="0" applyFont="1" applyFill="1" applyBorder="1" applyAlignment="1" applyProtection="1">
      <alignment vertical="top" wrapText="1"/>
      <protection/>
    </xf>
    <xf numFmtId="0" fontId="9" fillId="0" borderId="30" xfId="0" applyFont="1" applyFill="1" applyBorder="1" applyAlignment="1" applyProtection="1">
      <alignment horizontal="left"/>
      <protection/>
    </xf>
    <xf numFmtId="0" fontId="17" fillId="0" borderId="31" xfId="0" applyFont="1" applyFill="1" applyBorder="1" applyAlignment="1" applyProtection="1">
      <alignment horizontal="center" vertical="top" wrapText="1"/>
      <protection/>
    </xf>
    <xf numFmtId="0" fontId="17" fillId="0" borderId="32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 wrapText="1"/>
      <protection/>
    </xf>
    <xf numFmtId="0" fontId="14" fillId="0" borderId="11" xfId="0" applyFont="1" applyFill="1" applyBorder="1" applyAlignment="1" applyProtection="1">
      <alignment horizontal="center" vertical="top" wrapText="1"/>
      <protection/>
    </xf>
    <xf numFmtId="0" fontId="14" fillId="0" borderId="27" xfId="0" applyFont="1" applyFill="1" applyBorder="1" applyAlignment="1" applyProtection="1">
      <alignment horizontal="center" vertical="top"/>
      <protection/>
    </xf>
    <xf numFmtId="0" fontId="14" fillId="0" borderId="28" xfId="0" applyFont="1" applyFill="1" applyBorder="1" applyAlignment="1" applyProtection="1">
      <alignment horizontal="right" vertical="top"/>
      <protection/>
    </xf>
    <xf numFmtId="0" fontId="14" fillId="0" borderId="33" xfId="0" applyFont="1" applyFill="1" applyBorder="1" applyAlignment="1" applyProtection="1">
      <alignment horizontal="center" vertical="top" wrapText="1"/>
      <protection/>
    </xf>
    <xf numFmtId="0" fontId="8" fillId="0" borderId="30" xfId="0" applyFont="1" applyFill="1" applyBorder="1" applyAlignment="1" applyProtection="1">
      <alignment/>
      <protection/>
    </xf>
    <xf numFmtId="0" fontId="17" fillId="0" borderId="28" xfId="0" applyFont="1" applyFill="1" applyBorder="1" applyAlignment="1" applyProtection="1">
      <alignment horizontal="center" vertical="top" wrapText="1"/>
      <protection/>
    </xf>
    <xf numFmtId="0" fontId="17" fillId="0" borderId="30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 wrapText="1"/>
      <protection/>
    </xf>
    <xf numFmtId="0" fontId="37" fillId="0" borderId="16" xfId="0" applyFont="1" applyFill="1" applyBorder="1" applyAlignment="1" applyProtection="1">
      <alignment horizontal="left" vertical="top"/>
      <protection/>
    </xf>
    <xf numFmtId="0" fontId="82" fillId="0" borderId="16" xfId="0" applyFont="1" applyFill="1" applyBorder="1" applyAlignment="1" applyProtection="1">
      <alignment horizontal="left" vertical="top"/>
      <protection/>
    </xf>
    <xf numFmtId="0" fontId="23" fillId="0" borderId="0" xfId="0" applyFont="1" applyFill="1" applyAlignment="1" applyProtection="1">
      <alignment vertical="top"/>
      <protection/>
    </xf>
    <xf numFmtId="0" fontId="17" fillId="0" borderId="33" xfId="0" applyFont="1" applyFill="1" applyBorder="1" applyAlignment="1" applyProtection="1">
      <alignment horizontal="center" vertical="top" wrapText="1"/>
      <protection/>
    </xf>
    <xf numFmtId="0" fontId="8" fillId="0" borderId="30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0" fontId="14" fillId="0" borderId="3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left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17" fillId="0" borderId="34" xfId="0" applyFont="1" applyFill="1" applyBorder="1" applyAlignment="1" applyProtection="1">
      <alignment horizontal="center" vertical="top" wrapText="1"/>
      <protection/>
    </xf>
    <xf numFmtId="0" fontId="8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 horizontal="center" vertical="top" wrapText="1"/>
      <protection/>
    </xf>
    <xf numFmtId="0" fontId="17" fillId="0" borderId="35" xfId="0" applyFont="1" applyFill="1" applyBorder="1" applyAlignment="1" applyProtection="1">
      <alignment horizontal="center" vertical="top" wrapText="1"/>
      <protection/>
    </xf>
    <xf numFmtId="0" fontId="14" fillId="0" borderId="35" xfId="0" applyFont="1" applyFill="1" applyBorder="1" applyAlignment="1" applyProtection="1">
      <alignment horizontal="center" vertical="top" wrapText="1"/>
      <protection/>
    </xf>
    <xf numFmtId="0" fontId="14" fillId="0" borderId="37" xfId="0" applyFont="1" applyFill="1" applyBorder="1" applyAlignment="1" applyProtection="1">
      <alignment horizontal="center" vertical="top" wrapText="1"/>
      <protection/>
    </xf>
    <xf numFmtId="0" fontId="14" fillId="0" borderId="35" xfId="0" applyFont="1" applyFill="1" applyBorder="1" applyAlignment="1" applyProtection="1">
      <alignment horizontal="center" vertical="top"/>
      <protection/>
    </xf>
    <xf numFmtId="0" fontId="22" fillId="0" borderId="30" xfId="0" applyFont="1" applyFill="1" applyBorder="1" applyAlignment="1" applyProtection="1">
      <alignment vertical="top" wrapText="1"/>
      <protection/>
    </xf>
    <xf numFmtId="0" fontId="17" fillId="0" borderId="30" xfId="0" applyFont="1" applyFill="1" applyBorder="1" applyAlignment="1" applyProtection="1">
      <alignment horizontal="right" vertical="top"/>
      <protection/>
    </xf>
    <xf numFmtId="0" fontId="17" fillId="0" borderId="28" xfId="0" applyFont="1" applyFill="1" applyBorder="1" applyAlignment="1" applyProtection="1">
      <alignment horizontal="right" vertical="top"/>
      <protection/>
    </xf>
    <xf numFmtId="0" fontId="17" fillId="0" borderId="38" xfId="0" applyFont="1" applyFill="1" applyBorder="1" applyAlignment="1" applyProtection="1">
      <alignment vertical="top" wrapText="1"/>
      <protection/>
    </xf>
    <xf numFmtId="0" fontId="17" fillId="0" borderId="39" xfId="0" applyFont="1" applyFill="1" applyBorder="1" applyAlignment="1" applyProtection="1">
      <alignment horizontal="center" vertical="top" wrapText="1"/>
      <protection/>
    </xf>
    <xf numFmtId="0" fontId="17" fillId="0" borderId="40" xfId="0" applyFont="1" applyFill="1" applyBorder="1" applyAlignment="1" applyProtection="1">
      <alignment horizontal="center" vertical="top" wrapText="1"/>
      <protection/>
    </xf>
    <xf numFmtId="0" fontId="14" fillId="0" borderId="40" xfId="0" applyFont="1" applyFill="1" applyBorder="1" applyAlignment="1" applyProtection="1">
      <alignment horizontal="center" vertical="top" wrapText="1"/>
      <protection/>
    </xf>
    <xf numFmtId="0" fontId="14" fillId="0" borderId="41" xfId="0" applyFont="1" applyFill="1" applyBorder="1" applyAlignment="1" applyProtection="1">
      <alignment horizontal="center" vertical="top" wrapText="1"/>
      <protection/>
    </xf>
    <xf numFmtId="0" fontId="14" fillId="0" borderId="40" xfId="0" applyFont="1" applyFill="1" applyBorder="1" applyAlignment="1" applyProtection="1">
      <alignment horizontal="center" vertical="top"/>
      <protection/>
    </xf>
    <xf numFmtId="0" fontId="17" fillId="0" borderId="40" xfId="0" applyFont="1" applyFill="1" applyBorder="1" applyAlignment="1" applyProtection="1">
      <alignment horizontal="right" vertical="top"/>
      <protection/>
    </xf>
    <xf numFmtId="0" fontId="17" fillId="0" borderId="34" xfId="0" applyFont="1" applyFill="1" applyBorder="1" applyAlignment="1" applyProtection="1">
      <alignment vertical="top" wrapText="1"/>
      <protection/>
    </xf>
    <xf numFmtId="0" fontId="9" fillId="0" borderId="30" xfId="0" applyFont="1" applyFill="1" applyBorder="1" applyAlignment="1" applyProtection="1">
      <alignment/>
      <protection/>
    </xf>
    <xf numFmtId="0" fontId="17" fillId="0" borderId="21" xfId="0" applyFont="1" applyFill="1" applyBorder="1" applyAlignment="1" applyProtection="1">
      <alignment horizontal="center" vertical="top" wrapText="1"/>
      <protection/>
    </xf>
    <xf numFmtId="0" fontId="17" fillId="0" borderId="27" xfId="0" applyFont="1" applyFill="1" applyBorder="1" applyAlignment="1" applyProtection="1">
      <alignment horizontal="center" vertical="top" wrapText="1"/>
      <protection/>
    </xf>
    <xf numFmtId="0" fontId="14" fillId="0" borderId="27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right" vertical="top"/>
      <protection/>
    </xf>
    <xf numFmtId="0" fontId="14" fillId="0" borderId="30" xfId="0" applyFont="1" applyFill="1" applyBorder="1" applyAlignment="1" applyProtection="1">
      <alignment horizontal="left" vertical="top"/>
      <protection/>
    </xf>
    <xf numFmtId="0" fontId="38" fillId="0" borderId="34" xfId="0" applyFont="1" applyFill="1" applyBorder="1" applyAlignment="1" applyProtection="1">
      <alignment horizontal="center" vertical="top" wrapText="1"/>
      <protection/>
    </xf>
    <xf numFmtId="0" fontId="14" fillId="0" borderId="32" xfId="0" applyFont="1" applyFill="1" applyBorder="1" applyAlignment="1" applyProtection="1">
      <alignment horizontal="center" vertical="top"/>
      <protection/>
    </xf>
    <xf numFmtId="0" fontId="8" fillId="0" borderId="32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 vertical="top"/>
      <protection/>
    </xf>
    <xf numFmtId="0" fontId="9" fillId="0" borderId="32" xfId="0" applyFont="1" applyFill="1" applyBorder="1" applyAlignment="1" applyProtection="1">
      <alignment/>
      <protection/>
    </xf>
    <xf numFmtId="1" fontId="9" fillId="0" borderId="30" xfId="0" applyNumberFormat="1" applyFont="1" applyFill="1" applyBorder="1" applyAlignment="1" applyProtection="1">
      <alignment horizontal="left"/>
      <protection/>
    </xf>
    <xf numFmtId="0" fontId="14" fillId="0" borderId="32" xfId="0" applyFont="1" applyFill="1" applyBorder="1" applyAlignment="1" applyProtection="1">
      <alignment horizontal="left" vertical="top"/>
      <protection/>
    </xf>
    <xf numFmtId="0" fontId="17" fillId="0" borderId="32" xfId="0" applyFont="1" applyFill="1" applyBorder="1" applyAlignment="1" applyProtection="1">
      <alignment horizontal="right" vertical="top"/>
      <protection/>
    </xf>
    <xf numFmtId="1" fontId="8" fillId="0" borderId="30" xfId="0" applyNumberFormat="1" applyFont="1" applyFill="1" applyBorder="1" applyAlignment="1" applyProtection="1">
      <alignment horizontal="left"/>
      <protection/>
    </xf>
    <xf numFmtId="0" fontId="21" fillId="0" borderId="36" xfId="0" applyFont="1" applyFill="1" applyBorder="1" applyAlignment="1" applyProtection="1">
      <alignment horizontal="left" vertical="top"/>
      <protection/>
    </xf>
    <xf numFmtId="0" fontId="14" fillId="0" borderId="36" xfId="0" applyFont="1" applyFill="1" applyBorder="1" applyAlignment="1" applyProtection="1">
      <alignment horizontal="center" vertical="top"/>
      <protection/>
    </xf>
    <xf numFmtId="0" fontId="14" fillId="0" borderId="21" xfId="0" applyFont="1" applyFill="1" applyBorder="1" applyAlignment="1" applyProtection="1">
      <alignment horizontal="center" vertical="top"/>
      <protection/>
    </xf>
    <xf numFmtId="0" fontId="14" fillId="0" borderId="24" xfId="0" applyFont="1" applyFill="1" applyBorder="1" applyAlignment="1" applyProtection="1">
      <alignment horizontal="center" vertical="top" wrapText="1"/>
      <protection/>
    </xf>
    <xf numFmtId="0" fontId="14" fillId="0" borderId="25" xfId="0" applyFont="1" applyFill="1" applyBorder="1" applyAlignment="1" applyProtection="1">
      <alignment horizontal="right" vertical="top"/>
      <protection/>
    </xf>
    <xf numFmtId="0" fontId="14" fillId="0" borderId="36" xfId="0" applyFont="1" applyFill="1" applyBorder="1" applyAlignment="1" applyProtection="1">
      <alignment horizontal="right" vertical="top"/>
      <protection/>
    </xf>
    <xf numFmtId="0" fontId="22" fillId="0" borderId="36" xfId="0" applyFont="1" applyFill="1" applyBorder="1" applyAlignment="1" applyProtection="1">
      <alignment horizontal="left" vertical="top"/>
      <protection/>
    </xf>
    <xf numFmtId="0" fontId="14" fillId="0" borderId="27" xfId="0" applyFont="1" applyFill="1" applyBorder="1" applyAlignment="1" applyProtection="1">
      <alignment horizontal="right" vertical="top"/>
      <protection/>
    </xf>
    <xf numFmtId="0" fontId="17" fillId="0" borderId="36" xfId="0" applyFont="1" applyFill="1" applyBorder="1" applyAlignment="1" applyProtection="1">
      <alignment horizontal="right" vertical="top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17" fillId="0" borderId="35" xfId="0" applyFont="1" applyFill="1" applyBorder="1" applyAlignment="1" applyProtection="1">
      <alignment horizontal="right" vertical="top"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25" fillId="0" borderId="30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25" fillId="0" borderId="35" xfId="0" applyFont="1" applyFill="1" applyBorder="1" applyAlignment="1" applyProtection="1">
      <alignment vertical="top" wrapText="1"/>
      <protection/>
    </xf>
    <xf numFmtId="0" fontId="25" fillId="0" borderId="27" xfId="0" applyFont="1" applyFill="1" applyBorder="1" applyAlignment="1" applyProtection="1">
      <alignment vertical="top" wrapText="1"/>
      <protection/>
    </xf>
    <xf numFmtId="1" fontId="8" fillId="0" borderId="31" xfId="0" applyNumberFormat="1" applyFont="1" applyFill="1" applyBorder="1" applyAlignment="1" applyProtection="1">
      <alignment horizontal="left"/>
      <protection/>
    </xf>
    <xf numFmtId="0" fontId="21" fillId="0" borderId="40" xfId="0" applyFont="1" applyFill="1" applyBorder="1" applyAlignment="1" applyProtection="1">
      <alignment horizontal="left" vertical="top"/>
      <protection/>
    </xf>
    <xf numFmtId="0" fontId="16" fillId="0" borderId="27" xfId="0" applyFont="1" applyFill="1" applyBorder="1" applyAlignment="1" applyProtection="1">
      <alignment vertical="top"/>
      <protection/>
    </xf>
    <xf numFmtId="0" fontId="9" fillId="0" borderId="28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vertical="top" wrapText="1"/>
      <protection/>
    </xf>
    <xf numFmtId="1" fontId="8" fillId="0" borderId="28" xfId="0" applyNumberFormat="1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4" fillId="0" borderId="14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4" fillId="0" borderId="36" xfId="0" applyFont="1" applyFill="1" applyBorder="1" applyAlignment="1" applyProtection="1">
      <alignment horizontal="center" vertical="top" wrapText="1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17" fillId="0" borderId="32" xfId="0" applyFont="1" applyFill="1" applyBorder="1" applyAlignment="1" applyProtection="1">
      <alignment vertical="top" wrapText="1"/>
      <protection/>
    </xf>
    <xf numFmtId="1" fontId="8" fillId="0" borderId="39" xfId="0" applyNumberFormat="1" applyFont="1" applyFill="1" applyBorder="1" applyAlignment="1" applyProtection="1">
      <alignment horizontal="left"/>
      <protection/>
    </xf>
    <xf numFmtId="0" fontId="14" fillId="0" borderId="39" xfId="0" applyFont="1" applyFill="1" applyBorder="1" applyAlignment="1" applyProtection="1">
      <alignment horizontal="center" vertical="top"/>
      <protection/>
    </xf>
    <xf numFmtId="1" fontId="9" fillId="0" borderId="43" xfId="0" applyNumberFormat="1" applyFont="1" applyFill="1" applyBorder="1" applyAlignment="1" applyProtection="1">
      <alignment horizontal="left"/>
      <protection/>
    </xf>
    <xf numFmtId="1" fontId="9" fillId="0" borderId="28" xfId="0" applyNumberFormat="1" applyFont="1" applyFill="1" applyBorder="1" applyAlignment="1" applyProtection="1">
      <alignment horizontal="left"/>
      <protection/>
    </xf>
    <xf numFmtId="0" fontId="17" fillId="0" borderId="30" xfId="0" applyFont="1" applyFill="1" applyBorder="1" applyAlignment="1" applyProtection="1">
      <alignment vertical="top" wrapText="1"/>
      <protection/>
    </xf>
    <xf numFmtId="1" fontId="9" fillId="0" borderId="30" xfId="0" applyNumberFormat="1" applyFont="1" applyFill="1" applyBorder="1" applyAlignment="1" applyProtection="1">
      <alignment horizontal="left"/>
      <protection/>
    </xf>
    <xf numFmtId="0" fontId="14" fillId="0" borderId="29" xfId="0" applyFont="1" applyFill="1" applyBorder="1" applyAlignment="1" applyProtection="1">
      <alignment horizontal="center" vertical="top" wrapText="1"/>
      <protection/>
    </xf>
    <xf numFmtId="0" fontId="17" fillId="0" borderId="35" xfId="0" applyFont="1" applyFill="1" applyBorder="1" applyAlignment="1" applyProtection="1">
      <alignment vertical="top" wrapText="1"/>
      <protection/>
    </xf>
    <xf numFmtId="1" fontId="8" fillId="0" borderId="35" xfId="0" applyNumberFormat="1" applyFont="1" applyFill="1" applyBorder="1" applyAlignment="1" applyProtection="1">
      <alignment horizontal="left"/>
      <protection/>
    </xf>
    <xf numFmtId="0" fontId="17" fillId="0" borderId="28" xfId="0" applyFont="1" applyFill="1" applyBorder="1" applyAlignment="1" applyProtection="1">
      <alignment horizontal="left" vertical="top"/>
      <protection/>
    </xf>
    <xf numFmtId="1" fontId="9" fillId="0" borderId="32" xfId="0" applyNumberFormat="1" applyFont="1" applyFill="1" applyBorder="1" applyAlignment="1" applyProtection="1">
      <alignment horizontal="left"/>
      <protection/>
    </xf>
    <xf numFmtId="0" fontId="17" fillId="0" borderId="21" xfId="0" applyFont="1" applyFill="1" applyBorder="1" applyAlignment="1" applyProtection="1">
      <alignment horizontal="left" vertical="top"/>
      <protection/>
    </xf>
    <xf numFmtId="0" fontId="14" fillId="0" borderId="35" xfId="0" applyFont="1" applyFill="1" applyBorder="1" applyAlignment="1" applyProtection="1">
      <alignment vertical="top" wrapText="1"/>
      <protection/>
    </xf>
    <xf numFmtId="0" fontId="17" fillId="0" borderId="36" xfId="0" applyFont="1" applyFill="1" applyBorder="1" applyAlignment="1" applyProtection="1">
      <alignment horizontal="left" vertical="top"/>
      <protection/>
    </xf>
    <xf numFmtId="0" fontId="18" fillId="0" borderId="0" xfId="0" applyFont="1" applyFill="1" applyAlignment="1" applyProtection="1">
      <alignment vertical="top"/>
      <protection/>
    </xf>
    <xf numFmtId="0" fontId="24" fillId="0" borderId="36" xfId="0" applyFont="1" applyFill="1" applyBorder="1" applyAlignment="1" applyProtection="1">
      <alignment horizontal="left" vertical="top"/>
      <protection/>
    </xf>
    <xf numFmtId="0" fontId="17" fillId="0" borderId="21" xfId="0" applyFont="1" applyFill="1" applyBorder="1" applyAlignment="1" applyProtection="1">
      <alignment horizontal="right" vertical="top"/>
      <protection/>
    </xf>
    <xf numFmtId="0" fontId="14" fillId="0" borderId="28" xfId="0" applyFont="1" applyFill="1" applyBorder="1" applyAlignment="1" applyProtection="1">
      <alignment horizontal="center" vertical="top" wrapText="1"/>
      <protection/>
    </xf>
    <xf numFmtId="1" fontId="8" fillId="0" borderId="40" xfId="0" applyNumberFormat="1" applyFont="1" applyFill="1" applyBorder="1" applyAlignment="1" applyProtection="1">
      <alignment horizontal="left"/>
      <protection/>
    </xf>
    <xf numFmtId="0" fontId="14" fillId="0" borderId="39" xfId="0" applyFont="1" applyFill="1" applyBorder="1" applyAlignment="1" applyProtection="1">
      <alignment horizontal="center" vertical="top" wrapText="1"/>
      <protection/>
    </xf>
    <xf numFmtId="0" fontId="14" fillId="0" borderId="42" xfId="0" applyFont="1" applyFill="1" applyBorder="1" applyAlignment="1" applyProtection="1">
      <alignment vertical="top" wrapText="1"/>
      <protection/>
    </xf>
    <xf numFmtId="1" fontId="5" fillId="0" borderId="42" xfId="0" applyNumberFormat="1" applyFont="1" applyFill="1" applyBorder="1" applyAlignment="1" applyProtection="1">
      <alignment horizontal="left"/>
      <protection/>
    </xf>
    <xf numFmtId="0" fontId="30" fillId="0" borderId="13" xfId="0" applyFont="1" applyFill="1" applyBorder="1" applyAlignment="1" applyProtection="1">
      <alignment vertical="top" wrapText="1"/>
      <protection/>
    </xf>
    <xf numFmtId="1" fontId="31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8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right" vertical="top"/>
      <protection/>
    </xf>
    <xf numFmtId="0" fontId="14" fillId="0" borderId="17" xfId="0" applyFont="1" applyFill="1" applyBorder="1" applyAlignment="1" applyProtection="1">
      <alignment horizontal="right" vertical="top" wrapText="1"/>
      <protection/>
    </xf>
    <xf numFmtId="0" fontId="14" fillId="0" borderId="22" xfId="0" applyFont="1" applyFill="1" applyBorder="1" applyAlignment="1" applyProtection="1">
      <alignment horizontal="right" vertical="top" wrapText="1"/>
      <protection/>
    </xf>
    <xf numFmtId="0" fontId="14" fillId="0" borderId="24" xfId="0" applyFont="1" applyFill="1" applyBorder="1" applyAlignment="1" applyProtection="1">
      <alignment horizontal="right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/>
      <protection/>
    </xf>
    <xf numFmtId="0" fontId="14" fillId="0" borderId="13" xfId="0" applyFont="1" applyFill="1" applyBorder="1" applyAlignment="1" applyProtection="1">
      <alignment horizontal="center" vertical="top" wrapText="1"/>
      <protection/>
    </xf>
    <xf numFmtId="0" fontId="19" fillId="0" borderId="4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6" xfId="0" applyFont="1" applyFill="1" applyBorder="1" applyAlignment="1" applyProtection="1">
      <alignment/>
      <protection/>
    </xf>
    <xf numFmtId="0" fontId="8" fillId="0" borderId="47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9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/>
      <protection/>
    </xf>
    <xf numFmtId="0" fontId="40" fillId="0" borderId="2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3" fillId="0" borderId="33" xfId="0" applyFont="1" applyFill="1" applyBorder="1" applyAlignment="1" applyProtection="1">
      <alignment horizontal="center"/>
      <protection/>
    </xf>
    <xf numFmtId="0" fontId="83" fillId="0" borderId="28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31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26" fillId="0" borderId="5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27" fillId="0" borderId="50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27" fillId="0" borderId="51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 horizontal="center"/>
      <protection/>
    </xf>
    <xf numFmtId="0" fontId="27" fillId="0" borderId="52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26" fillId="0" borderId="53" xfId="0" applyFont="1" applyFill="1" applyBorder="1" applyAlignment="1" applyProtection="1">
      <alignment/>
      <protection/>
    </xf>
    <xf numFmtId="0" fontId="27" fillId="0" borderId="54" xfId="0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/>
      <protection/>
    </xf>
    <xf numFmtId="0" fontId="8" fillId="0" borderId="55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left"/>
      <protection/>
    </xf>
    <xf numFmtId="0" fontId="8" fillId="0" borderId="39" xfId="0" applyFont="1" applyFill="1" applyBorder="1" applyAlignment="1" applyProtection="1">
      <alignment horizontal="left"/>
      <protection/>
    </xf>
    <xf numFmtId="0" fontId="26" fillId="0" borderId="56" xfId="0" applyFont="1" applyFill="1" applyBorder="1" applyAlignment="1" applyProtection="1">
      <alignment/>
      <protection/>
    </xf>
    <xf numFmtId="0" fontId="9" fillId="0" borderId="57" xfId="0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/>
      <protection/>
    </xf>
    <xf numFmtId="0" fontId="8" fillId="0" borderId="49" xfId="0" applyFont="1" applyFill="1" applyBorder="1" applyAlignment="1" applyProtection="1">
      <alignment/>
      <protection/>
    </xf>
    <xf numFmtId="0" fontId="29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" vertical="top" wrapText="1"/>
      <protection/>
    </xf>
    <xf numFmtId="0" fontId="26" fillId="0" borderId="51" xfId="0" applyFont="1" applyFill="1" applyBorder="1" applyAlignment="1" applyProtection="1">
      <alignment horizontal="left" wrapText="1"/>
      <protection/>
    </xf>
    <xf numFmtId="0" fontId="26" fillId="0" borderId="44" xfId="0" applyFont="1" applyFill="1" applyBorder="1" applyAlignment="1" applyProtection="1">
      <alignment horizontal="left" wrapText="1"/>
      <protection/>
    </xf>
    <xf numFmtId="0" fontId="27" fillId="0" borderId="51" xfId="0" applyFont="1" applyFill="1" applyBorder="1" applyAlignment="1" applyProtection="1">
      <alignment horizontal="left" wrapText="1"/>
      <protection/>
    </xf>
    <xf numFmtId="0" fontId="27" fillId="0" borderId="44" xfId="0" applyFont="1" applyFill="1" applyBorder="1" applyAlignment="1" applyProtection="1">
      <alignment horizontal="left" wrapText="1"/>
      <protection/>
    </xf>
    <xf numFmtId="0" fontId="27" fillId="0" borderId="50" xfId="0" applyFont="1" applyFill="1" applyBorder="1" applyAlignment="1" applyProtection="1">
      <alignment wrapText="1"/>
      <protection/>
    </xf>
    <xf numFmtId="0" fontId="27" fillId="0" borderId="28" xfId="0" applyFont="1" applyFill="1" applyBorder="1" applyAlignment="1" applyProtection="1">
      <alignment wrapText="1"/>
      <protection/>
    </xf>
    <xf numFmtId="0" fontId="27" fillId="0" borderId="28" xfId="0" applyFont="1" applyFill="1" applyBorder="1" applyAlignment="1" applyProtection="1" quotePrefix="1">
      <alignment/>
      <protection/>
    </xf>
    <xf numFmtId="0" fontId="9" fillId="0" borderId="50" xfId="0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114</xdr:row>
      <xdr:rowOff>266700</xdr:rowOff>
    </xdr:from>
    <xdr:to>
      <xdr:col>7</xdr:col>
      <xdr:colOff>38100</xdr:colOff>
      <xdr:row>114</xdr:row>
      <xdr:rowOff>266700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4791075" y="385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114</xdr:row>
      <xdr:rowOff>266700</xdr:rowOff>
    </xdr:from>
    <xdr:to>
      <xdr:col>7</xdr:col>
      <xdr:colOff>38100</xdr:colOff>
      <xdr:row>114</xdr:row>
      <xdr:rowOff>266700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4791075" y="38547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3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4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5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6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7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186</xdr:row>
      <xdr:rowOff>323850</xdr:rowOff>
    </xdr:from>
    <xdr:to>
      <xdr:col>9</xdr:col>
      <xdr:colOff>114300</xdr:colOff>
      <xdr:row>186</xdr:row>
      <xdr:rowOff>323850</xdr:rowOff>
    </xdr:to>
    <xdr:sp>
      <xdr:nvSpPr>
        <xdr:cNvPr id="8" name="ตัวเชื่อมต่อตรง 4"/>
        <xdr:cNvSpPr>
          <a:spLocks/>
        </xdr:cNvSpPr>
      </xdr:nvSpPr>
      <xdr:spPr>
        <a:xfrm>
          <a:off x="5581650" y="58912125"/>
          <a:ext cx="223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266700</xdr:rowOff>
    </xdr:from>
    <xdr:to>
      <xdr:col>7</xdr:col>
      <xdr:colOff>38100</xdr:colOff>
      <xdr:row>111</xdr:row>
      <xdr:rowOff>266700</xdr:rowOff>
    </xdr:to>
    <xdr:sp>
      <xdr:nvSpPr>
        <xdr:cNvPr id="9" name="ตัวเชื่อมต่อตรง 2"/>
        <xdr:cNvSpPr>
          <a:spLocks/>
        </xdr:cNvSpPr>
      </xdr:nvSpPr>
      <xdr:spPr>
        <a:xfrm>
          <a:off x="4791075" y="372713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186</xdr:row>
      <xdr:rowOff>323850</xdr:rowOff>
    </xdr:from>
    <xdr:to>
      <xdr:col>9</xdr:col>
      <xdr:colOff>114300</xdr:colOff>
      <xdr:row>186</xdr:row>
      <xdr:rowOff>323850</xdr:rowOff>
    </xdr:to>
    <xdr:sp>
      <xdr:nvSpPr>
        <xdr:cNvPr id="10" name="ตัวเชื่อมต่อตรง 4"/>
        <xdr:cNvSpPr>
          <a:spLocks/>
        </xdr:cNvSpPr>
      </xdr:nvSpPr>
      <xdr:spPr>
        <a:xfrm>
          <a:off x="5581650" y="58912125"/>
          <a:ext cx="2238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L195"/>
  <sheetViews>
    <sheetView showGridLines="0" tabSelected="1" view="pageBreakPreview" zoomScale="85" zoomScaleNormal="110" zoomScaleSheetLayoutView="85" zoomScalePageLayoutView="0" workbookViewId="0" topLeftCell="A1">
      <selection activeCell="I9" sqref="I9"/>
    </sheetView>
  </sheetViews>
  <sheetFormatPr defaultColWidth="9.140625" defaultRowHeight="12.75"/>
  <cols>
    <col min="1" max="1" width="35.28125" style="89" customWidth="1"/>
    <col min="2" max="2" width="33.7109375" style="89" customWidth="1"/>
    <col min="3" max="3" width="4.8515625" style="89" customWidth="1"/>
    <col min="4" max="4" width="4.7109375" style="89" customWidth="1"/>
    <col min="5" max="5" width="4.421875" style="89" customWidth="1"/>
    <col min="6" max="6" width="4.57421875" style="89" customWidth="1"/>
    <col min="7" max="7" width="4.140625" style="89" customWidth="1"/>
    <col min="8" max="8" width="9.00390625" style="89" customWidth="1"/>
    <col min="9" max="9" width="14.8515625" style="89" customWidth="1"/>
    <col min="10" max="10" width="11.421875" style="89" customWidth="1"/>
    <col min="11" max="11" width="15.421875" style="89" customWidth="1"/>
    <col min="12" max="16384" width="9.140625" style="89" customWidth="1"/>
  </cols>
  <sheetData>
    <row r="1" spans="1:11" ht="29.25">
      <c r="A1" s="88" t="s">
        <v>262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9.25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ht="29.25">
      <c r="B3" s="90" t="s">
        <v>279</v>
      </c>
    </row>
    <row r="4" spans="1:6" ht="24">
      <c r="A4" s="91" t="s">
        <v>1</v>
      </c>
      <c r="B4" s="92" t="s">
        <v>264</v>
      </c>
      <c r="F4" s="93" t="s">
        <v>263</v>
      </c>
    </row>
    <row r="5" spans="1:9" ht="24">
      <c r="A5" s="91" t="s">
        <v>22</v>
      </c>
      <c r="B5" s="94" t="s">
        <v>272</v>
      </c>
      <c r="C5" s="95"/>
      <c r="F5" s="91" t="s">
        <v>171</v>
      </c>
      <c r="H5" s="94" t="s">
        <v>273</v>
      </c>
      <c r="I5" s="95"/>
    </row>
    <row r="6" spans="1:3" ht="24">
      <c r="A6" s="91" t="s">
        <v>270</v>
      </c>
      <c r="B6" s="95" t="s">
        <v>268</v>
      </c>
      <c r="C6" s="95"/>
    </row>
    <row r="7" spans="1:9" ht="24">
      <c r="A7" s="96" t="s">
        <v>137</v>
      </c>
      <c r="B7" s="94" t="s">
        <v>274</v>
      </c>
      <c r="C7" s="95"/>
      <c r="F7" s="96" t="s">
        <v>171</v>
      </c>
      <c r="H7" s="95" t="s">
        <v>271</v>
      </c>
      <c r="I7" s="95"/>
    </row>
    <row r="8" ht="24">
      <c r="A8" s="91" t="s">
        <v>133</v>
      </c>
    </row>
    <row r="9" ht="24">
      <c r="A9" s="91" t="s">
        <v>134</v>
      </c>
    </row>
    <row r="10" spans="1:2" s="97" customFormat="1" ht="23.25" customHeight="1">
      <c r="A10" s="97" t="s">
        <v>132</v>
      </c>
      <c r="B10" s="97" t="s">
        <v>135</v>
      </c>
    </row>
    <row r="11" s="97" customFormat="1" ht="21.75">
      <c r="B11" s="97" t="s">
        <v>161</v>
      </c>
    </row>
    <row r="12" spans="2:9" s="97" customFormat="1" ht="22.5">
      <c r="B12" s="97" t="s">
        <v>162</v>
      </c>
      <c r="H12" s="98"/>
      <c r="I12" s="99"/>
    </row>
    <row r="13" spans="2:9" s="97" customFormat="1" ht="22.5">
      <c r="B13" s="97" t="s">
        <v>163</v>
      </c>
      <c r="H13" s="98"/>
      <c r="I13" s="99"/>
    </row>
    <row r="14" spans="2:9" s="97" customFormat="1" ht="22.5">
      <c r="B14" s="97" t="s">
        <v>164</v>
      </c>
      <c r="H14" s="98"/>
      <c r="I14" s="99"/>
    </row>
    <row r="15" spans="1:9" ht="26.25">
      <c r="A15" s="100" t="s">
        <v>92</v>
      </c>
      <c r="H15" s="99"/>
      <c r="I15" s="98"/>
    </row>
    <row r="16" spans="1:11" s="105" customFormat="1" ht="21.75" customHeight="1">
      <c r="A16" s="101" t="s">
        <v>83</v>
      </c>
      <c r="B16" s="101" t="s">
        <v>85</v>
      </c>
      <c r="C16" s="102" t="s">
        <v>86</v>
      </c>
      <c r="D16" s="103"/>
      <c r="E16" s="103"/>
      <c r="F16" s="103"/>
      <c r="G16" s="103"/>
      <c r="H16" s="101" t="s">
        <v>87</v>
      </c>
      <c r="I16" s="104" t="s">
        <v>88</v>
      </c>
      <c r="J16" s="101" t="s">
        <v>89</v>
      </c>
      <c r="K16" s="101" t="s">
        <v>90</v>
      </c>
    </row>
    <row r="17" spans="1:11" s="105" customFormat="1" ht="39.75" customHeight="1">
      <c r="A17" s="106"/>
      <c r="B17" s="107"/>
      <c r="C17" s="65">
        <v>1</v>
      </c>
      <c r="D17" s="65">
        <v>2</v>
      </c>
      <c r="E17" s="65">
        <v>3</v>
      </c>
      <c r="F17" s="65">
        <v>4</v>
      </c>
      <c r="G17" s="108">
        <v>5</v>
      </c>
      <c r="H17" s="106"/>
      <c r="I17" s="109"/>
      <c r="J17" s="110"/>
      <c r="K17" s="110"/>
    </row>
    <row r="18" spans="1:11" s="105" customFormat="1" ht="21.75">
      <c r="A18" s="111" t="s">
        <v>178</v>
      </c>
      <c r="B18" s="112" t="s">
        <v>191</v>
      </c>
      <c r="C18" s="113"/>
      <c r="D18" s="113"/>
      <c r="E18" s="113"/>
      <c r="F18" s="113"/>
      <c r="G18" s="113"/>
      <c r="H18" s="65"/>
      <c r="I18" s="61">
        <v>10</v>
      </c>
      <c r="J18" s="62">
        <f>H18*I18/100</f>
        <v>0</v>
      </c>
      <c r="K18" s="114" t="s">
        <v>275</v>
      </c>
    </row>
    <row r="19" spans="1:11" s="105" customFormat="1" ht="21.75">
      <c r="A19" s="115"/>
      <c r="B19" s="116" t="s">
        <v>192</v>
      </c>
      <c r="C19" s="117"/>
      <c r="D19" s="118"/>
      <c r="E19" s="118"/>
      <c r="F19" s="118"/>
      <c r="G19" s="118"/>
      <c r="H19" s="119"/>
      <c r="I19" s="120"/>
      <c r="J19" s="121"/>
      <c r="K19" s="122"/>
    </row>
    <row r="20" spans="1:12" s="105" customFormat="1" ht="42">
      <c r="A20" s="123" t="s">
        <v>267</v>
      </c>
      <c r="B20" s="124" t="s">
        <v>188</v>
      </c>
      <c r="C20" s="125"/>
      <c r="D20" s="126"/>
      <c r="E20" s="126"/>
      <c r="F20" s="126"/>
      <c r="G20" s="126"/>
      <c r="H20" s="127"/>
      <c r="I20" s="128"/>
      <c r="J20" s="129" t="s">
        <v>277</v>
      </c>
      <c r="K20" s="122"/>
      <c r="L20" s="130"/>
    </row>
    <row r="21" spans="1:11" s="105" customFormat="1" ht="21.75">
      <c r="A21" s="131"/>
      <c r="B21" s="132" t="s">
        <v>189</v>
      </c>
      <c r="C21" s="125"/>
      <c r="D21" s="126"/>
      <c r="E21" s="126"/>
      <c r="F21" s="126"/>
      <c r="G21" s="126"/>
      <c r="H21" s="127"/>
      <c r="I21" s="133"/>
      <c r="J21" s="134"/>
      <c r="K21" s="135"/>
    </row>
    <row r="22" spans="1:11" s="105" customFormat="1" ht="21.75">
      <c r="A22" s="131"/>
      <c r="B22" s="124" t="s">
        <v>190</v>
      </c>
      <c r="C22" s="125"/>
      <c r="D22" s="126"/>
      <c r="E22" s="126"/>
      <c r="F22" s="126"/>
      <c r="G22" s="126"/>
      <c r="H22" s="127"/>
      <c r="I22" s="133"/>
      <c r="J22" s="134"/>
      <c r="K22" s="136"/>
    </row>
    <row r="23" spans="1:11" s="105" customFormat="1" ht="21.75">
      <c r="A23" s="137"/>
      <c r="B23" s="138"/>
      <c r="C23" s="139"/>
      <c r="D23" s="140"/>
      <c r="E23" s="140"/>
      <c r="F23" s="140"/>
      <c r="G23" s="140"/>
      <c r="H23" s="141"/>
      <c r="I23" s="142"/>
      <c r="J23" s="143"/>
      <c r="K23" s="144"/>
    </row>
    <row r="24" spans="1:11" s="105" customFormat="1" ht="21">
      <c r="A24" s="101" t="s">
        <v>83</v>
      </c>
      <c r="B24" s="101" t="s">
        <v>85</v>
      </c>
      <c r="C24" s="102" t="s">
        <v>86</v>
      </c>
      <c r="D24" s="103"/>
      <c r="E24" s="103"/>
      <c r="F24" s="103"/>
      <c r="G24" s="103"/>
      <c r="H24" s="101" t="s">
        <v>87</v>
      </c>
      <c r="I24" s="104" t="s">
        <v>88</v>
      </c>
      <c r="J24" s="101" t="s">
        <v>89</v>
      </c>
      <c r="K24" s="101" t="s">
        <v>90</v>
      </c>
    </row>
    <row r="25" spans="1:11" s="105" customFormat="1" ht="42.75" customHeight="1">
      <c r="A25" s="106"/>
      <c r="B25" s="106"/>
      <c r="C25" s="65">
        <v>1</v>
      </c>
      <c r="D25" s="65">
        <v>2</v>
      </c>
      <c r="E25" s="65">
        <v>3</v>
      </c>
      <c r="F25" s="65">
        <v>4</v>
      </c>
      <c r="G25" s="108">
        <v>5</v>
      </c>
      <c r="H25" s="106"/>
      <c r="I25" s="109"/>
      <c r="J25" s="110"/>
      <c r="K25" s="110"/>
    </row>
    <row r="26" spans="1:11" s="105" customFormat="1" ht="21.75">
      <c r="A26" s="137"/>
      <c r="B26" s="112" t="s">
        <v>194</v>
      </c>
      <c r="C26" s="113"/>
      <c r="D26" s="113"/>
      <c r="E26" s="113"/>
      <c r="F26" s="113"/>
      <c r="G26" s="113"/>
      <c r="H26" s="65"/>
      <c r="I26" s="61">
        <v>10</v>
      </c>
      <c r="J26" s="62">
        <f>H26*I26/100</f>
        <v>0</v>
      </c>
      <c r="K26" s="114" t="s">
        <v>275</v>
      </c>
    </row>
    <row r="27" spans="1:11" s="105" customFormat="1" ht="42">
      <c r="A27" s="123" t="s">
        <v>261</v>
      </c>
      <c r="B27" s="116" t="s">
        <v>192</v>
      </c>
      <c r="C27" s="139"/>
      <c r="D27" s="140"/>
      <c r="E27" s="140"/>
      <c r="F27" s="140"/>
      <c r="G27" s="140"/>
      <c r="H27" s="141"/>
      <c r="I27" s="142"/>
      <c r="J27" s="143"/>
      <c r="K27" s="145"/>
    </row>
    <row r="28" spans="1:11" s="105" customFormat="1" ht="21.75">
      <c r="A28" s="137"/>
      <c r="B28" s="124" t="s">
        <v>188</v>
      </c>
      <c r="C28" s="139"/>
      <c r="D28" s="140"/>
      <c r="E28" s="140"/>
      <c r="F28" s="140"/>
      <c r="G28" s="140"/>
      <c r="H28" s="141"/>
      <c r="I28" s="142"/>
      <c r="J28" s="129" t="s">
        <v>277</v>
      </c>
      <c r="K28" s="146"/>
    </row>
    <row r="29" spans="1:11" s="105" customFormat="1" ht="21.75">
      <c r="A29" s="137"/>
      <c r="B29" s="132" t="s">
        <v>189</v>
      </c>
      <c r="C29" s="139"/>
      <c r="D29" s="140"/>
      <c r="E29" s="140"/>
      <c r="F29" s="140"/>
      <c r="G29" s="140"/>
      <c r="H29" s="141"/>
      <c r="I29" s="142"/>
      <c r="J29" s="143"/>
      <c r="K29" s="145"/>
    </row>
    <row r="30" spans="1:11" s="105" customFormat="1" ht="21.75">
      <c r="A30" s="147"/>
      <c r="B30" s="124" t="s">
        <v>190</v>
      </c>
      <c r="C30" s="148"/>
      <c r="D30" s="149"/>
      <c r="E30" s="149"/>
      <c r="F30" s="149"/>
      <c r="G30" s="149"/>
      <c r="H30" s="150"/>
      <c r="I30" s="151"/>
      <c r="J30" s="152"/>
      <c r="K30" s="153"/>
    </row>
    <row r="31" spans="1:11" s="105" customFormat="1" ht="21.75">
      <c r="A31" s="154"/>
      <c r="B31" s="155" t="s">
        <v>195</v>
      </c>
      <c r="C31" s="113"/>
      <c r="D31" s="113"/>
      <c r="E31" s="113"/>
      <c r="F31" s="113"/>
      <c r="G31" s="113"/>
      <c r="H31" s="65"/>
      <c r="I31" s="61">
        <v>10</v>
      </c>
      <c r="J31" s="62">
        <f>H31*I31/100</f>
        <v>0</v>
      </c>
      <c r="K31" s="114" t="s">
        <v>275</v>
      </c>
    </row>
    <row r="32" spans="1:11" s="105" customFormat="1" ht="42">
      <c r="A32" s="123" t="s">
        <v>261</v>
      </c>
      <c r="B32" s="124" t="s">
        <v>219</v>
      </c>
      <c r="C32" s="156"/>
      <c r="D32" s="157"/>
      <c r="E32" s="157"/>
      <c r="F32" s="157"/>
      <c r="G32" s="157"/>
      <c r="H32" s="158"/>
      <c r="I32" s="159"/>
      <c r="J32" s="160"/>
      <c r="K32" s="161"/>
    </row>
    <row r="33" spans="1:11" s="105" customFormat="1" ht="42">
      <c r="A33" s="162" t="s">
        <v>225</v>
      </c>
      <c r="B33" s="124" t="s">
        <v>220</v>
      </c>
      <c r="C33" s="139"/>
      <c r="D33" s="140"/>
      <c r="E33" s="140"/>
      <c r="F33" s="140"/>
      <c r="G33" s="140"/>
      <c r="H33" s="141"/>
      <c r="I33" s="142"/>
      <c r="J33" s="129" t="s">
        <v>277</v>
      </c>
      <c r="K33" s="145"/>
    </row>
    <row r="34" spans="1:11" s="105" customFormat="1" ht="21.75">
      <c r="A34" s="137"/>
      <c r="B34" s="124" t="s">
        <v>221</v>
      </c>
      <c r="C34" s="139"/>
      <c r="D34" s="140"/>
      <c r="E34" s="140"/>
      <c r="F34" s="140"/>
      <c r="G34" s="140"/>
      <c r="H34" s="141"/>
      <c r="I34" s="142"/>
      <c r="J34" s="134"/>
      <c r="K34" s="146"/>
    </row>
    <row r="35" spans="1:11" s="105" customFormat="1" ht="21.75">
      <c r="A35" s="137"/>
      <c r="B35" s="124" t="s">
        <v>222</v>
      </c>
      <c r="C35" s="126"/>
      <c r="D35" s="126"/>
      <c r="E35" s="126"/>
      <c r="F35" s="126"/>
      <c r="G35" s="126"/>
      <c r="H35" s="127"/>
      <c r="I35" s="133"/>
      <c r="J35" s="163"/>
      <c r="K35" s="145"/>
    </row>
    <row r="36" spans="1:11" s="105" customFormat="1" ht="21.75">
      <c r="A36" s="162"/>
      <c r="B36" s="164"/>
      <c r="C36" s="156"/>
      <c r="D36" s="157"/>
      <c r="E36" s="157"/>
      <c r="F36" s="157"/>
      <c r="G36" s="157"/>
      <c r="H36" s="158"/>
      <c r="I36" s="159"/>
      <c r="J36" s="165"/>
      <c r="K36" s="153"/>
    </row>
    <row r="37" spans="1:11" s="105" customFormat="1" ht="21.75">
      <c r="A37" s="154"/>
      <c r="B37" s="166" t="s">
        <v>201</v>
      </c>
      <c r="C37" s="113"/>
      <c r="D37" s="113"/>
      <c r="E37" s="113"/>
      <c r="F37" s="113"/>
      <c r="G37" s="113"/>
      <c r="H37" s="65"/>
      <c r="I37" s="61">
        <v>5</v>
      </c>
      <c r="J37" s="62">
        <f>H37*I37/100</f>
        <v>0</v>
      </c>
      <c r="K37" s="114" t="s">
        <v>275</v>
      </c>
    </row>
    <row r="38" spans="1:11" s="105" customFormat="1" ht="42">
      <c r="A38" s="123" t="s">
        <v>261</v>
      </c>
      <c r="B38" s="167" t="s">
        <v>196</v>
      </c>
      <c r="C38" s="156"/>
      <c r="D38" s="157"/>
      <c r="E38" s="157"/>
      <c r="F38" s="157"/>
      <c r="G38" s="157"/>
      <c r="H38" s="158"/>
      <c r="I38" s="159"/>
      <c r="J38" s="168"/>
      <c r="K38" s="169"/>
    </row>
    <row r="39" spans="1:10" s="105" customFormat="1" ht="42">
      <c r="A39" s="162" t="s">
        <v>214</v>
      </c>
      <c r="B39" s="170" t="s">
        <v>138</v>
      </c>
      <c r="C39" s="139"/>
      <c r="D39" s="140"/>
      <c r="E39" s="140"/>
      <c r="F39" s="140"/>
      <c r="G39" s="140"/>
      <c r="H39" s="141"/>
      <c r="I39" s="142"/>
      <c r="J39" s="129" t="s">
        <v>277</v>
      </c>
    </row>
    <row r="40" spans="1:11" s="105" customFormat="1" ht="21.75">
      <c r="A40" s="137" t="s">
        <v>208</v>
      </c>
      <c r="B40" s="170" t="s">
        <v>139</v>
      </c>
      <c r="C40" s="139"/>
      <c r="D40" s="140"/>
      <c r="E40" s="140"/>
      <c r="F40" s="140"/>
      <c r="G40" s="140"/>
      <c r="H40" s="141"/>
      <c r="I40" s="142"/>
      <c r="J40" s="134"/>
      <c r="K40" s="171"/>
    </row>
    <row r="41" spans="1:11" s="105" customFormat="1" ht="21.75">
      <c r="A41" s="137" t="s">
        <v>207</v>
      </c>
      <c r="B41" s="170" t="s">
        <v>140</v>
      </c>
      <c r="C41" s="139"/>
      <c r="D41" s="140"/>
      <c r="E41" s="140"/>
      <c r="F41" s="140"/>
      <c r="G41" s="140"/>
      <c r="H41" s="141"/>
      <c r="I41" s="142"/>
      <c r="J41" s="134"/>
      <c r="K41" s="172"/>
    </row>
    <row r="42" spans="1:11" s="105" customFormat="1" ht="21.75">
      <c r="A42" s="137" t="s">
        <v>209</v>
      </c>
      <c r="B42" s="170" t="s">
        <v>141</v>
      </c>
      <c r="C42" s="139"/>
      <c r="D42" s="140"/>
      <c r="E42" s="140"/>
      <c r="F42" s="140"/>
      <c r="G42" s="140"/>
      <c r="H42" s="141"/>
      <c r="I42" s="142"/>
      <c r="J42" s="134"/>
      <c r="K42" s="172"/>
    </row>
    <row r="43" spans="1:11" s="105" customFormat="1" ht="21.75">
      <c r="A43" s="137" t="s">
        <v>210</v>
      </c>
      <c r="B43" s="170" t="s">
        <v>142</v>
      </c>
      <c r="C43" s="126"/>
      <c r="D43" s="126"/>
      <c r="E43" s="126"/>
      <c r="F43" s="126"/>
      <c r="G43" s="126"/>
      <c r="H43" s="127"/>
      <c r="I43" s="133"/>
      <c r="J43" s="134"/>
      <c r="K43" s="114"/>
    </row>
    <row r="44" spans="1:11" s="105" customFormat="1" ht="21.75">
      <c r="A44" s="137" t="s">
        <v>211</v>
      </c>
      <c r="B44" s="170"/>
      <c r="C44" s="156"/>
      <c r="D44" s="157"/>
      <c r="E44" s="157"/>
      <c r="F44" s="157"/>
      <c r="G44" s="157"/>
      <c r="H44" s="158"/>
      <c r="I44" s="159"/>
      <c r="J44" s="121"/>
      <c r="K44" s="173"/>
    </row>
    <row r="45" spans="1:11" s="105" customFormat="1" ht="21" customHeight="1">
      <c r="A45" s="101" t="s">
        <v>83</v>
      </c>
      <c r="B45" s="101" t="s">
        <v>85</v>
      </c>
      <c r="C45" s="102" t="s">
        <v>86</v>
      </c>
      <c r="D45" s="103"/>
      <c r="E45" s="103"/>
      <c r="F45" s="103"/>
      <c r="G45" s="174"/>
      <c r="H45" s="101" t="s">
        <v>87</v>
      </c>
      <c r="I45" s="101" t="s">
        <v>88</v>
      </c>
      <c r="J45" s="101" t="s">
        <v>89</v>
      </c>
      <c r="K45" s="101" t="s">
        <v>90</v>
      </c>
    </row>
    <row r="46" spans="1:11" s="105" customFormat="1" ht="42" customHeight="1">
      <c r="A46" s="106"/>
      <c r="B46" s="106"/>
      <c r="C46" s="65">
        <v>1</v>
      </c>
      <c r="D46" s="65">
        <v>2</v>
      </c>
      <c r="E46" s="65">
        <v>3</v>
      </c>
      <c r="F46" s="65">
        <v>4</v>
      </c>
      <c r="G46" s="108">
        <v>5</v>
      </c>
      <c r="H46" s="106"/>
      <c r="I46" s="106"/>
      <c r="J46" s="106"/>
      <c r="K46" s="106"/>
    </row>
    <row r="47" spans="1:11" s="105" customFormat="1" ht="21.75">
      <c r="A47" s="154"/>
      <c r="B47" s="155" t="s">
        <v>197</v>
      </c>
      <c r="C47" s="113"/>
      <c r="D47" s="113"/>
      <c r="E47" s="113"/>
      <c r="F47" s="113"/>
      <c r="G47" s="113"/>
      <c r="H47" s="65"/>
      <c r="I47" s="61">
        <v>10</v>
      </c>
      <c r="J47" s="62">
        <f>H47*I47/100</f>
        <v>0</v>
      </c>
      <c r="K47" s="114" t="s">
        <v>275</v>
      </c>
    </row>
    <row r="48" spans="1:11" s="105" customFormat="1" ht="42">
      <c r="A48" s="123" t="s">
        <v>261</v>
      </c>
      <c r="B48" s="124" t="s">
        <v>200</v>
      </c>
      <c r="C48" s="156"/>
      <c r="D48" s="157"/>
      <c r="E48" s="157"/>
      <c r="F48" s="157"/>
      <c r="G48" s="157"/>
      <c r="H48" s="158"/>
      <c r="I48" s="159"/>
      <c r="J48" s="121"/>
      <c r="K48" s="175"/>
    </row>
    <row r="49" spans="1:11" s="105" customFormat="1" ht="21.75">
      <c r="A49" s="137"/>
      <c r="B49" s="124" t="s">
        <v>202</v>
      </c>
      <c r="C49" s="139"/>
      <c r="D49" s="140"/>
      <c r="E49" s="140"/>
      <c r="F49" s="140"/>
      <c r="G49" s="140"/>
      <c r="H49" s="141"/>
      <c r="I49" s="142"/>
      <c r="J49" s="129" t="s">
        <v>277</v>
      </c>
      <c r="K49" s="176"/>
    </row>
    <row r="50" spans="1:11" s="105" customFormat="1" ht="21.75">
      <c r="A50" s="137"/>
      <c r="B50" s="124"/>
      <c r="C50" s="139"/>
      <c r="D50" s="140"/>
      <c r="E50" s="140"/>
      <c r="F50" s="140"/>
      <c r="G50" s="140"/>
      <c r="H50" s="141"/>
      <c r="I50" s="142"/>
      <c r="J50" s="121"/>
      <c r="K50" s="177"/>
    </row>
    <row r="51" spans="1:11" s="105" customFormat="1" ht="21.75">
      <c r="A51" s="137" t="s">
        <v>193</v>
      </c>
      <c r="B51" s="155" t="s">
        <v>198</v>
      </c>
      <c r="C51" s="113"/>
      <c r="D51" s="113"/>
      <c r="E51" s="113"/>
      <c r="F51" s="113"/>
      <c r="G51" s="113"/>
      <c r="H51" s="65"/>
      <c r="I51" s="61">
        <v>5</v>
      </c>
      <c r="J51" s="62">
        <f>H51*I51/100</f>
        <v>0</v>
      </c>
      <c r="K51" s="114" t="s">
        <v>275</v>
      </c>
    </row>
    <row r="52" spans="1:11" s="105" customFormat="1" ht="21.75">
      <c r="A52" s="137"/>
      <c r="B52" s="155" t="s">
        <v>199</v>
      </c>
      <c r="C52" s="156"/>
      <c r="D52" s="157"/>
      <c r="E52" s="157"/>
      <c r="F52" s="157"/>
      <c r="G52" s="157"/>
      <c r="H52" s="158"/>
      <c r="I52" s="159"/>
      <c r="J52" s="121"/>
      <c r="K52" s="178"/>
    </row>
    <row r="53" spans="1:11" s="105" customFormat="1" ht="21.75">
      <c r="A53" s="137"/>
      <c r="B53" s="124" t="s">
        <v>205</v>
      </c>
      <c r="C53" s="139"/>
      <c r="D53" s="140"/>
      <c r="E53" s="140"/>
      <c r="F53" s="140"/>
      <c r="G53" s="140"/>
      <c r="H53" s="141"/>
      <c r="I53" s="142"/>
      <c r="J53" s="129" t="s">
        <v>277</v>
      </c>
      <c r="K53" s="179"/>
    </row>
    <row r="54" spans="1:11" s="105" customFormat="1" ht="21.75">
      <c r="A54" s="137"/>
      <c r="B54" s="124" t="s">
        <v>206</v>
      </c>
      <c r="C54" s="139"/>
      <c r="D54" s="140"/>
      <c r="E54" s="140"/>
      <c r="F54" s="140"/>
      <c r="G54" s="140"/>
      <c r="H54" s="141"/>
      <c r="I54" s="142"/>
      <c r="J54" s="134"/>
      <c r="K54" s="179"/>
    </row>
    <row r="55" spans="1:11" s="105" customFormat="1" ht="21.75">
      <c r="A55" s="154"/>
      <c r="B55" s="124"/>
      <c r="C55" s="139"/>
      <c r="D55" s="140"/>
      <c r="E55" s="140"/>
      <c r="F55" s="140"/>
      <c r="G55" s="140"/>
      <c r="H55" s="141"/>
      <c r="I55" s="142"/>
      <c r="J55" s="134"/>
      <c r="K55" s="179"/>
    </row>
    <row r="56" spans="1:11" s="105" customFormat="1" ht="42">
      <c r="A56" s="123" t="s">
        <v>261</v>
      </c>
      <c r="B56" s="167" t="s">
        <v>218</v>
      </c>
      <c r="C56" s="113"/>
      <c r="D56" s="113"/>
      <c r="E56" s="113"/>
      <c r="F56" s="113"/>
      <c r="G56" s="113"/>
      <c r="H56" s="65"/>
      <c r="I56" s="61">
        <v>10</v>
      </c>
      <c r="J56" s="62">
        <f>H56*I56/100</f>
        <v>0</v>
      </c>
      <c r="K56" s="114" t="s">
        <v>275</v>
      </c>
    </row>
    <row r="57" spans="1:11" s="105" customFormat="1" ht="21.75">
      <c r="A57" s="154"/>
      <c r="B57" s="167" t="s">
        <v>122</v>
      </c>
      <c r="C57" s="156"/>
      <c r="D57" s="157"/>
      <c r="E57" s="157"/>
      <c r="F57" s="157"/>
      <c r="G57" s="157"/>
      <c r="H57" s="158"/>
      <c r="I57" s="159"/>
      <c r="J57" s="121"/>
      <c r="K57" s="180"/>
    </row>
    <row r="58" spans="1:11" s="105" customFormat="1" ht="21.75">
      <c r="A58" s="154"/>
      <c r="B58" s="167" t="s">
        <v>226</v>
      </c>
      <c r="C58" s="139"/>
      <c r="D58" s="140"/>
      <c r="E58" s="140"/>
      <c r="F58" s="140"/>
      <c r="G58" s="140"/>
      <c r="H58" s="141"/>
      <c r="I58" s="142"/>
      <c r="J58" s="129" t="s">
        <v>277</v>
      </c>
      <c r="K58" s="179"/>
    </row>
    <row r="59" spans="1:11" s="105" customFormat="1" ht="21.75">
      <c r="A59" s="154"/>
      <c r="B59" s="167" t="s">
        <v>113</v>
      </c>
      <c r="C59" s="139"/>
      <c r="D59" s="140"/>
      <c r="E59" s="140"/>
      <c r="F59" s="140"/>
      <c r="G59" s="140"/>
      <c r="H59" s="141"/>
      <c r="I59" s="142"/>
      <c r="J59" s="134"/>
      <c r="K59" s="181"/>
    </row>
    <row r="60" spans="1:11" s="105" customFormat="1" ht="21.75">
      <c r="A60" s="137"/>
      <c r="B60" s="170" t="s">
        <v>203</v>
      </c>
      <c r="C60" s="139"/>
      <c r="D60" s="140"/>
      <c r="E60" s="140"/>
      <c r="F60" s="140"/>
      <c r="G60" s="140"/>
      <c r="H60" s="141"/>
      <c r="I60" s="142"/>
      <c r="J60" s="134"/>
      <c r="K60" s="179"/>
    </row>
    <row r="61" spans="1:11" s="105" customFormat="1" ht="21.75">
      <c r="A61" s="149"/>
      <c r="B61" s="170" t="s">
        <v>204</v>
      </c>
      <c r="C61" s="139"/>
      <c r="D61" s="140"/>
      <c r="E61" s="140"/>
      <c r="F61" s="140"/>
      <c r="G61" s="140"/>
      <c r="H61" s="141"/>
      <c r="I61" s="142"/>
      <c r="J61" s="134"/>
      <c r="K61" s="179"/>
    </row>
    <row r="62" spans="1:11" s="105" customFormat="1" ht="21.75">
      <c r="A62" s="182" t="s">
        <v>231</v>
      </c>
      <c r="B62" s="183" t="s">
        <v>114</v>
      </c>
      <c r="C62" s="113"/>
      <c r="D62" s="113"/>
      <c r="E62" s="113"/>
      <c r="F62" s="113"/>
      <c r="G62" s="113"/>
      <c r="H62" s="65"/>
      <c r="I62" s="61">
        <v>10</v>
      </c>
      <c r="J62" s="63">
        <f>H62*I62/100</f>
        <v>0</v>
      </c>
      <c r="K62" s="114" t="s">
        <v>275</v>
      </c>
    </row>
    <row r="63" spans="1:11" s="105" customFormat="1" ht="21.75">
      <c r="A63" s="184" t="s">
        <v>278</v>
      </c>
      <c r="B63" s="185" t="s">
        <v>172</v>
      </c>
      <c r="C63" s="156"/>
      <c r="D63" s="157"/>
      <c r="E63" s="157"/>
      <c r="F63" s="157"/>
      <c r="G63" s="157"/>
      <c r="H63" s="158"/>
      <c r="I63" s="159"/>
      <c r="J63" s="129" t="s">
        <v>277</v>
      </c>
      <c r="K63" s="160"/>
    </row>
    <row r="64" spans="1:11" s="105" customFormat="1" ht="39.75" customHeight="1">
      <c r="A64" s="186" t="s">
        <v>228</v>
      </c>
      <c r="B64" s="185" t="s">
        <v>173</v>
      </c>
      <c r="C64" s="139"/>
      <c r="D64" s="140"/>
      <c r="E64" s="140"/>
      <c r="F64" s="140"/>
      <c r="G64" s="140"/>
      <c r="H64" s="141"/>
      <c r="I64" s="142"/>
      <c r="J64" s="134"/>
      <c r="K64" s="160"/>
    </row>
    <row r="65" spans="1:11" s="105" customFormat="1" ht="60.75" customHeight="1">
      <c r="A65" s="187" t="s">
        <v>227</v>
      </c>
      <c r="B65" s="188"/>
      <c r="C65" s="139"/>
      <c r="D65" s="140"/>
      <c r="E65" s="140"/>
      <c r="F65" s="140"/>
      <c r="G65" s="140"/>
      <c r="H65" s="141"/>
      <c r="I65" s="142"/>
      <c r="J65" s="165"/>
      <c r="K65" s="189"/>
    </row>
    <row r="66" spans="1:11" s="105" customFormat="1" ht="18" customHeight="1">
      <c r="A66" s="190"/>
      <c r="B66" s="191" t="s">
        <v>115</v>
      </c>
      <c r="C66" s="113"/>
      <c r="D66" s="113"/>
      <c r="E66" s="113"/>
      <c r="F66" s="113"/>
      <c r="G66" s="113"/>
      <c r="H66" s="65"/>
      <c r="I66" s="61">
        <v>10</v>
      </c>
      <c r="J66" s="63">
        <f>H66*I66/100</f>
        <v>0</v>
      </c>
      <c r="K66" s="114" t="s">
        <v>275</v>
      </c>
    </row>
    <row r="67" spans="1:11" s="105" customFormat="1" ht="21.75">
      <c r="A67" s="190"/>
      <c r="B67" s="191" t="s">
        <v>116</v>
      </c>
      <c r="C67" s="156"/>
      <c r="D67" s="157"/>
      <c r="E67" s="157"/>
      <c r="F67" s="157"/>
      <c r="G67" s="157"/>
      <c r="H67" s="158"/>
      <c r="I67" s="159"/>
      <c r="J67" s="129" t="s">
        <v>277</v>
      </c>
      <c r="K67" s="178"/>
    </row>
    <row r="68" spans="1:11" s="105" customFormat="1" ht="21.75">
      <c r="A68" s="192"/>
      <c r="B68" s="185" t="s">
        <v>174</v>
      </c>
      <c r="C68" s="139"/>
      <c r="D68" s="140"/>
      <c r="E68" s="140"/>
      <c r="F68" s="140"/>
      <c r="G68" s="140"/>
      <c r="H68" s="141"/>
      <c r="I68" s="142"/>
      <c r="J68" s="134"/>
      <c r="K68" s="176"/>
    </row>
    <row r="69" spans="1:11" s="105" customFormat="1" ht="21.75">
      <c r="A69" s="192"/>
      <c r="B69" s="193" t="s">
        <v>175</v>
      </c>
      <c r="C69" s="139"/>
      <c r="D69" s="140"/>
      <c r="E69" s="140"/>
      <c r="F69" s="140"/>
      <c r="G69" s="140"/>
      <c r="H69" s="141"/>
      <c r="I69" s="142"/>
      <c r="J69" s="165"/>
      <c r="K69" s="172"/>
    </row>
    <row r="70" spans="1:11" s="105" customFormat="1" ht="20.25" customHeight="1">
      <c r="A70" s="107" t="s">
        <v>83</v>
      </c>
      <c r="B70" s="194" t="s">
        <v>85</v>
      </c>
      <c r="C70" s="102" t="s">
        <v>86</v>
      </c>
      <c r="D70" s="103"/>
      <c r="E70" s="103"/>
      <c r="F70" s="103"/>
      <c r="G70" s="103"/>
      <c r="H70" s="101" t="s">
        <v>87</v>
      </c>
      <c r="I70" s="104" t="s">
        <v>88</v>
      </c>
      <c r="J70" s="101" t="s">
        <v>89</v>
      </c>
      <c r="K70" s="101" t="s">
        <v>90</v>
      </c>
    </row>
    <row r="71" spans="1:11" s="105" customFormat="1" ht="44.25" customHeight="1">
      <c r="A71" s="106"/>
      <c r="B71" s="195"/>
      <c r="C71" s="65">
        <v>1</v>
      </c>
      <c r="D71" s="65">
        <v>2</v>
      </c>
      <c r="E71" s="65">
        <v>3</v>
      </c>
      <c r="F71" s="65">
        <v>4</v>
      </c>
      <c r="G71" s="108">
        <v>5</v>
      </c>
      <c r="H71" s="106"/>
      <c r="I71" s="109"/>
      <c r="J71" s="110"/>
      <c r="K71" s="110"/>
    </row>
    <row r="72" spans="1:11" s="105" customFormat="1" ht="21.75">
      <c r="A72" s="192"/>
      <c r="B72" s="191" t="s">
        <v>117</v>
      </c>
      <c r="C72" s="113"/>
      <c r="D72" s="113"/>
      <c r="E72" s="113"/>
      <c r="F72" s="113"/>
      <c r="G72" s="113"/>
      <c r="H72" s="65"/>
      <c r="I72" s="61">
        <v>10</v>
      </c>
      <c r="J72" s="63">
        <f>H72*I72/100</f>
        <v>0</v>
      </c>
      <c r="K72" s="114" t="s">
        <v>275</v>
      </c>
    </row>
    <row r="73" spans="1:11" s="105" customFormat="1" ht="21.75">
      <c r="A73" s="192"/>
      <c r="B73" s="185" t="s">
        <v>176</v>
      </c>
      <c r="C73" s="156"/>
      <c r="D73" s="157"/>
      <c r="E73" s="157"/>
      <c r="F73" s="157"/>
      <c r="G73" s="157"/>
      <c r="H73" s="158"/>
      <c r="I73" s="196"/>
      <c r="J73" s="129" t="s">
        <v>277</v>
      </c>
      <c r="K73" s="180"/>
    </row>
    <row r="74" spans="1:11" s="105" customFormat="1" ht="21.75">
      <c r="A74" s="192"/>
      <c r="B74" s="193" t="s">
        <v>175</v>
      </c>
      <c r="C74" s="139"/>
      <c r="D74" s="140"/>
      <c r="E74" s="140"/>
      <c r="F74" s="140"/>
      <c r="G74" s="140"/>
      <c r="H74" s="141"/>
      <c r="I74" s="197"/>
      <c r="J74" s="165"/>
      <c r="K74" s="178"/>
    </row>
    <row r="75" spans="1:11" s="105" customFormat="1" ht="21.75">
      <c r="A75" s="192"/>
      <c r="B75" s="191" t="s">
        <v>125</v>
      </c>
      <c r="C75" s="113"/>
      <c r="D75" s="113"/>
      <c r="E75" s="113"/>
      <c r="F75" s="113"/>
      <c r="G75" s="113"/>
      <c r="H75" s="65"/>
      <c r="I75" s="61">
        <v>10</v>
      </c>
      <c r="J75" s="63">
        <f>H75*I75/100</f>
        <v>0</v>
      </c>
      <c r="K75" s="114" t="s">
        <v>275</v>
      </c>
    </row>
    <row r="76" spans="1:11" s="105" customFormat="1" ht="21.75">
      <c r="A76" s="192"/>
      <c r="B76" s="191" t="s">
        <v>124</v>
      </c>
      <c r="C76" s="156"/>
      <c r="D76" s="157"/>
      <c r="E76" s="157"/>
      <c r="F76" s="157"/>
      <c r="G76" s="157"/>
      <c r="H76" s="158"/>
      <c r="I76" s="159"/>
      <c r="J76" s="129" t="s">
        <v>277</v>
      </c>
      <c r="K76" s="121"/>
    </row>
    <row r="77" spans="1:11" s="105" customFormat="1" ht="21.75">
      <c r="A77" s="192"/>
      <c r="B77" s="198" t="s">
        <v>123</v>
      </c>
      <c r="C77" s="139"/>
      <c r="D77" s="140"/>
      <c r="E77" s="140"/>
      <c r="F77" s="140"/>
      <c r="G77" s="140"/>
      <c r="H77" s="141"/>
      <c r="I77" s="142"/>
      <c r="J77" s="134"/>
      <c r="K77" s="179"/>
    </row>
    <row r="78" spans="1:11" s="105" customFormat="1" ht="21.75">
      <c r="A78" s="192"/>
      <c r="B78" s="191" t="s">
        <v>177</v>
      </c>
      <c r="C78" s="139"/>
      <c r="D78" s="140"/>
      <c r="E78" s="140"/>
      <c r="F78" s="140"/>
      <c r="G78" s="140"/>
      <c r="H78" s="141"/>
      <c r="I78" s="142"/>
      <c r="J78" s="134"/>
      <c r="K78" s="179"/>
    </row>
    <row r="79" spans="1:11" s="105" customFormat="1" ht="21.75">
      <c r="A79" s="199"/>
      <c r="B79" s="200" t="s">
        <v>175</v>
      </c>
      <c r="C79" s="148"/>
      <c r="D79" s="149"/>
      <c r="E79" s="149"/>
      <c r="F79" s="149"/>
      <c r="G79" s="149"/>
      <c r="H79" s="150"/>
      <c r="I79" s="151"/>
      <c r="J79" s="152"/>
      <c r="K79" s="201"/>
    </row>
    <row r="80" spans="1:11" s="105" customFormat="1" ht="21.75">
      <c r="A80" s="202" t="s">
        <v>179</v>
      </c>
      <c r="B80" s="203" t="s">
        <v>186</v>
      </c>
      <c r="C80" s="113"/>
      <c r="D80" s="113"/>
      <c r="E80" s="113"/>
      <c r="F80" s="113"/>
      <c r="G80" s="113"/>
      <c r="H80" s="65"/>
      <c r="I80" s="61">
        <v>5</v>
      </c>
      <c r="J80" s="63">
        <f>H80*I80/100</f>
        <v>0</v>
      </c>
      <c r="K80" s="114" t="s">
        <v>275</v>
      </c>
    </row>
    <row r="81" spans="1:11" s="105" customFormat="1" ht="21.75">
      <c r="A81" s="204"/>
      <c r="B81" s="205" t="s">
        <v>187</v>
      </c>
      <c r="C81" s="118"/>
      <c r="D81" s="118"/>
      <c r="E81" s="118"/>
      <c r="F81" s="118"/>
      <c r="G81" s="118"/>
      <c r="H81" s="119"/>
      <c r="I81" s="206"/>
      <c r="J81" s="129" t="s">
        <v>277</v>
      </c>
      <c r="K81" s="146"/>
    </row>
    <row r="82" spans="1:11" s="105" customFormat="1" ht="21.75">
      <c r="A82" s="207"/>
      <c r="B82" s="167"/>
      <c r="C82" s="139"/>
      <c r="D82" s="140"/>
      <c r="E82" s="140"/>
      <c r="F82" s="140"/>
      <c r="G82" s="140"/>
      <c r="H82" s="141"/>
      <c r="I82" s="142"/>
      <c r="J82" s="134"/>
      <c r="K82" s="179"/>
    </row>
    <row r="83" spans="1:11" s="105" customFormat="1" ht="21.75">
      <c r="A83" s="207"/>
      <c r="B83" s="208"/>
      <c r="C83" s="139"/>
      <c r="D83" s="140"/>
      <c r="E83" s="140"/>
      <c r="F83" s="140"/>
      <c r="G83" s="140"/>
      <c r="H83" s="141"/>
      <c r="I83" s="142"/>
      <c r="J83" s="165"/>
      <c r="K83" s="179"/>
    </row>
    <row r="84" spans="1:11" s="105" customFormat="1" ht="21.75">
      <c r="A84" s="112" t="s">
        <v>118</v>
      </c>
      <c r="B84" s="112" t="s">
        <v>181</v>
      </c>
      <c r="C84" s="113"/>
      <c r="D84" s="113"/>
      <c r="E84" s="113"/>
      <c r="F84" s="113"/>
      <c r="G84" s="113"/>
      <c r="H84" s="65"/>
      <c r="I84" s="61">
        <v>5</v>
      </c>
      <c r="J84" s="63">
        <f>H84*I84/100</f>
        <v>0</v>
      </c>
      <c r="K84" s="114" t="s">
        <v>275</v>
      </c>
    </row>
    <row r="85" spans="1:11" s="105" customFormat="1" ht="21.75">
      <c r="A85" s="155" t="s">
        <v>119</v>
      </c>
      <c r="B85" s="167" t="s">
        <v>182</v>
      </c>
      <c r="C85" s="117"/>
      <c r="D85" s="118"/>
      <c r="E85" s="118"/>
      <c r="F85" s="118"/>
      <c r="G85" s="118"/>
      <c r="H85" s="119"/>
      <c r="I85" s="206"/>
      <c r="J85" s="129" t="s">
        <v>277</v>
      </c>
      <c r="K85" s="209"/>
    </row>
    <row r="86" spans="1:11" s="105" customFormat="1" ht="21.75">
      <c r="A86" s="192"/>
      <c r="B86" s="210"/>
      <c r="C86" s="156"/>
      <c r="D86" s="157"/>
      <c r="E86" s="157"/>
      <c r="F86" s="157"/>
      <c r="G86" s="157"/>
      <c r="H86" s="158"/>
      <c r="I86" s="159"/>
      <c r="J86" s="134"/>
      <c r="K86" s="211"/>
    </row>
    <row r="87" spans="1:11" s="105" customFormat="1" ht="21.75">
      <c r="A87" s="207"/>
      <c r="B87" s="208"/>
      <c r="C87" s="139"/>
      <c r="D87" s="140"/>
      <c r="E87" s="140"/>
      <c r="F87" s="140"/>
      <c r="G87" s="140"/>
      <c r="H87" s="141"/>
      <c r="I87" s="142"/>
      <c r="J87" s="165"/>
      <c r="K87" s="172"/>
    </row>
    <row r="88" spans="1:11" s="105" customFormat="1" ht="20.25" customHeight="1">
      <c r="A88" s="101" t="s">
        <v>83</v>
      </c>
      <c r="B88" s="101" t="s">
        <v>85</v>
      </c>
      <c r="C88" s="102" t="s">
        <v>86</v>
      </c>
      <c r="D88" s="103"/>
      <c r="E88" s="103"/>
      <c r="F88" s="103"/>
      <c r="G88" s="103"/>
      <c r="H88" s="101" t="s">
        <v>87</v>
      </c>
      <c r="I88" s="104" t="s">
        <v>88</v>
      </c>
      <c r="J88" s="101" t="s">
        <v>89</v>
      </c>
      <c r="K88" s="101" t="s">
        <v>90</v>
      </c>
    </row>
    <row r="89" spans="1:11" s="105" customFormat="1" ht="41.25" customHeight="1">
      <c r="A89" s="106"/>
      <c r="B89" s="106"/>
      <c r="C89" s="65">
        <v>1</v>
      </c>
      <c r="D89" s="65">
        <v>2</v>
      </c>
      <c r="E89" s="65">
        <v>3</v>
      </c>
      <c r="F89" s="65">
        <v>4</v>
      </c>
      <c r="G89" s="108">
        <v>5</v>
      </c>
      <c r="H89" s="106"/>
      <c r="I89" s="109"/>
      <c r="J89" s="110"/>
      <c r="K89" s="110"/>
    </row>
    <row r="90" spans="1:11" s="105" customFormat="1" ht="20.25" customHeight="1">
      <c r="A90" s="212" t="s">
        <v>184</v>
      </c>
      <c r="B90" s="155" t="s">
        <v>215</v>
      </c>
      <c r="C90" s="113"/>
      <c r="D90" s="113"/>
      <c r="E90" s="113"/>
      <c r="F90" s="113"/>
      <c r="G90" s="113"/>
      <c r="H90" s="65"/>
      <c r="I90" s="61">
        <v>5</v>
      </c>
      <c r="J90" s="63">
        <f>H90*I90/100</f>
        <v>0</v>
      </c>
      <c r="K90" s="114" t="s">
        <v>275</v>
      </c>
    </row>
    <row r="91" spans="1:11" s="105" customFormat="1" ht="20.25" customHeight="1">
      <c r="A91" s="212" t="s">
        <v>180</v>
      </c>
      <c r="B91" s="155" t="s">
        <v>120</v>
      </c>
      <c r="C91" s="156"/>
      <c r="D91" s="157"/>
      <c r="E91" s="157"/>
      <c r="F91" s="157"/>
      <c r="G91" s="157"/>
      <c r="H91" s="158"/>
      <c r="I91" s="159"/>
      <c r="J91" s="129" t="s">
        <v>277</v>
      </c>
      <c r="K91" s="146"/>
    </row>
    <row r="92" spans="1:11" s="105" customFormat="1" ht="20.25" customHeight="1">
      <c r="A92" s="207"/>
      <c r="B92" s="167" t="s">
        <v>183</v>
      </c>
      <c r="C92" s="139"/>
      <c r="D92" s="140"/>
      <c r="E92" s="140"/>
      <c r="F92" s="140"/>
      <c r="G92" s="140"/>
      <c r="H92" s="141"/>
      <c r="I92" s="142"/>
      <c r="J92" s="134"/>
      <c r="K92" s="146"/>
    </row>
    <row r="93" spans="1:11" s="105" customFormat="1" ht="20.25" customHeight="1">
      <c r="A93" s="207"/>
      <c r="B93" s="170" t="s">
        <v>146</v>
      </c>
      <c r="C93" s="139"/>
      <c r="D93" s="140"/>
      <c r="E93" s="140"/>
      <c r="F93" s="140"/>
      <c r="G93" s="140"/>
      <c r="H93" s="141"/>
      <c r="I93" s="142"/>
      <c r="J93" s="134"/>
      <c r="K93" s="146"/>
    </row>
    <row r="94" spans="1:11" s="105" customFormat="1" ht="20.25" customHeight="1">
      <c r="A94" s="207"/>
      <c r="B94" s="170" t="s">
        <v>143</v>
      </c>
      <c r="C94" s="139"/>
      <c r="D94" s="140"/>
      <c r="E94" s="140"/>
      <c r="F94" s="140"/>
      <c r="G94" s="140"/>
      <c r="H94" s="141"/>
      <c r="I94" s="142"/>
      <c r="J94" s="134"/>
      <c r="K94" s="172"/>
    </row>
    <row r="95" spans="1:11" s="105" customFormat="1" ht="20.25" customHeight="1">
      <c r="A95" s="207"/>
      <c r="B95" s="170" t="s">
        <v>144</v>
      </c>
      <c r="C95" s="139"/>
      <c r="D95" s="140"/>
      <c r="E95" s="140"/>
      <c r="F95" s="140"/>
      <c r="G95" s="140"/>
      <c r="H95" s="141"/>
      <c r="I95" s="142"/>
      <c r="J95" s="134"/>
      <c r="K95" s="172"/>
    </row>
    <row r="96" spans="1:11" s="105" customFormat="1" ht="20.25" customHeight="1">
      <c r="A96" s="207"/>
      <c r="B96" s="170" t="s">
        <v>145</v>
      </c>
      <c r="C96" s="139"/>
      <c r="D96" s="140"/>
      <c r="E96" s="140"/>
      <c r="F96" s="140"/>
      <c r="G96" s="140"/>
      <c r="H96" s="141"/>
      <c r="I96" s="142"/>
      <c r="J96" s="134"/>
      <c r="K96" s="172"/>
    </row>
    <row r="97" spans="1:11" s="105" customFormat="1" ht="15" customHeight="1">
      <c r="A97" s="207"/>
      <c r="B97" s="167"/>
      <c r="C97" s="139"/>
      <c r="D97" s="140"/>
      <c r="E97" s="140"/>
      <c r="F97" s="140"/>
      <c r="G97" s="140"/>
      <c r="H97" s="141"/>
      <c r="I97" s="142"/>
      <c r="J97" s="165"/>
      <c r="K97" s="172"/>
    </row>
    <row r="98" spans="1:11" s="105" customFormat="1" ht="20.25" customHeight="1">
      <c r="A98" s="207"/>
      <c r="B98" s="167" t="s">
        <v>216</v>
      </c>
      <c r="C98" s="113"/>
      <c r="D98" s="113"/>
      <c r="E98" s="113"/>
      <c r="F98" s="113"/>
      <c r="G98" s="113"/>
      <c r="H98" s="65"/>
      <c r="I98" s="61">
        <v>3</v>
      </c>
      <c r="J98" s="63">
        <f>H98*I98/100</f>
        <v>0</v>
      </c>
      <c r="K98" s="114" t="s">
        <v>275</v>
      </c>
    </row>
    <row r="99" spans="1:11" s="105" customFormat="1" ht="20.25" customHeight="1">
      <c r="A99" s="207"/>
      <c r="B99" s="167" t="s">
        <v>136</v>
      </c>
      <c r="C99" s="156"/>
      <c r="D99" s="157"/>
      <c r="E99" s="157"/>
      <c r="F99" s="157"/>
      <c r="G99" s="157"/>
      <c r="H99" s="158"/>
      <c r="I99" s="159"/>
      <c r="J99" s="129" t="s">
        <v>277</v>
      </c>
      <c r="K99" s="179"/>
    </row>
    <row r="100" spans="1:11" s="105" customFormat="1" ht="20.25" customHeight="1">
      <c r="A100" s="207"/>
      <c r="B100" s="170" t="s">
        <v>147</v>
      </c>
      <c r="C100" s="139"/>
      <c r="D100" s="140"/>
      <c r="E100" s="140"/>
      <c r="F100" s="140"/>
      <c r="G100" s="140"/>
      <c r="H100" s="141"/>
      <c r="I100" s="142"/>
      <c r="J100" s="134"/>
      <c r="K100" s="179"/>
    </row>
    <row r="101" spans="1:11" s="214" customFormat="1" ht="20.25" customHeight="1">
      <c r="A101" s="207"/>
      <c r="B101" s="170" t="s">
        <v>148</v>
      </c>
      <c r="C101" s="139"/>
      <c r="D101" s="140"/>
      <c r="E101" s="140"/>
      <c r="F101" s="140"/>
      <c r="G101" s="140"/>
      <c r="H101" s="141"/>
      <c r="I101" s="142"/>
      <c r="J101" s="134"/>
      <c r="K101" s="213"/>
    </row>
    <row r="102" spans="1:11" s="214" customFormat="1" ht="20.25" customHeight="1">
      <c r="A102" s="207"/>
      <c r="B102" s="170" t="s">
        <v>149</v>
      </c>
      <c r="C102" s="139"/>
      <c r="D102" s="140"/>
      <c r="E102" s="140"/>
      <c r="F102" s="140"/>
      <c r="G102" s="140"/>
      <c r="H102" s="141"/>
      <c r="I102" s="142"/>
      <c r="J102" s="134"/>
      <c r="K102" s="213"/>
    </row>
    <row r="103" spans="1:11" ht="15.75" customHeight="1">
      <c r="A103" s="207"/>
      <c r="B103" s="170"/>
      <c r="C103" s="139"/>
      <c r="D103" s="140"/>
      <c r="E103" s="140"/>
      <c r="F103" s="140"/>
      <c r="G103" s="140"/>
      <c r="H103" s="141"/>
      <c r="I103" s="142"/>
      <c r="J103" s="165"/>
      <c r="K103" s="215"/>
    </row>
    <row r="104" spans="1:11" ht="20.25" customHeight="1">
      <c r="A104" s="204"/>
      <c r="B104" s="167" t="s">
        <v>217</v>
      </c>
      <c r="C104" s="113"/>
      <c r="D104" s="113"/>
      <c r="E104" s="113"/>
      <c r="F104" s="113"/>
      <c r="G104" s="113"/>
      <c r="H104" s="65"/>
      <c r="I104" s="61">
        <v>2</v>
      </c>
      <c r="J104" s="63">
        <f>H104*I104/100</f>
        <v>0</v>
      </c>
      <c r="K104" s="114" t="s">
        <v>275</v>
      </c>
    </row>
    <row r="105" spans="1:11" ht="20.25" customHeight="1">
      <c r="A105" s="154"/>
      <c r="B105" s="167" t="s">
        <v>121</v>
      </c>
      <c r="C105" s="156"/>
      <c r="D105" s="157"/>
      <c r="E105" s="157"/>
      <c r="F105" s="157"/>
      <c r="G105" s="157"/>
      <c r="H105" s="158"/>
      <c r="I105" s="159"/>
      <c r="J105" s="129" t="s">
        <v>277</v>
      </c>
      <c r="K105" s="216"/>
    </row>
    <row r="106" spans="1:11" ht="20.25" customHeight="1">
      <c r="A106" s="154"/>
      <c r="B106" s="170" t="s">
        <v>150</v>
      </c>
      <c r="C106" s="139"/>
      <c r="D106" s="140"/>
      <c r="E106" s="140"/>
      <c r="F106" s="140"/>
      <c r="G106" s="140"/>
      <c r="H106" s="141"/>
      <c r="I106" s="142"/>
      <c r="J106" s="134"/>
      <c r="K106" s="179"/>
    </row>
    <row r="107" spans="1:11" ht="20.25" customHeight="1">
      <c r="A107" s="154"/>
      <c r="B107" s="208" t="s">
        <v>151</v>
      </c>
      <c r="C107" s="139"/>
      <c r="D107" s="140"/>
      <c r="E107" s="140"/>
      <c r="F107" s="140"/>
      <c r="G107" s="140"/>
      <c r="H107" s="127"/>
      <c r="I107" s="217"/>
      <c r="J107" s="163"/>
      <c r="K107" s="179"/>
    </row>
    <row r="108" spans="1:11" ht="17.25" customHeight="1">
      <c r="A108" s="147"/>
      <c r="B108" s="218"/>
      <c r="C108" s="148"/>
      <c r="D108" s="149"/>
      <c r="E108" s="149"/>
      <c r="F108" s="149"/>
      <c r="G108" s="149"/>
      <c r="H108" s="150"/>
      <c r="I108" s="219"/>
      <c r="J108" s="163"/>
      <c r="K108" s="172"/>
    </row>
    <row r="109" spans="1:11" ht="20.25" customHeight="1">
      <c r="A109" s="220" t="s">
        <v>213</v>
      </c>
      <c r="B109" s="221"/>
      <c r="C109" s="113"/>
      <c r="D109" s="113"/>
      <c r="E109" s="113"/>
      <c r="F109" s="113"/>
      <c r="G109" s="113"/>
      <c r="H109" s="65"/>
      <c r="I109" s="64">
        <v>10</v>
      </c>
      <c r="J109" s="63">
        <f>H109*I109/100</f>
        <v>0</v>
      </c>
      <c r="K109" s="114" t="s">
        <v>275</v>
      </c>
    </row>
    <row r="110" spans="1:11" ht="205.5" customHeight="1">
      <c r="A110" s="222" t="s">
        <v>269</v>
      </c>
      <c r="B110" s="223" t="s">
        <v>229</v>
      </c>
      <c r="C110" s="149"/>
      <c r="D110" s="224"/>
      <c r="E110" s="224"/>
      <c r="F110" s="149"/>
      <c r="G110" s="149"/>
      <c r="H110" s="65"/>
      <c r="I110" s="61"/>
      <c r="J110" s="63"/>
      <c r="K110" s="225"/>
    </row>
    <row r="111" spans="1:11" ht="24">
      <c r="A111" s="226" t="s">
        <v>91</v>
      </c>
      <c r="B111" s="227"/>
      <c r="C111" s="227"/>
      <c r="D111" s="227"/>
      <c r="E111" s="227"/>
      <c r="F111" s="227"/>
      <c r="G111" s="227"/>
      <c r="H111" s="228"/>
      <c r="I111" s="65">
        <v>100</v>
      </c>
      <c r="J111" s="65"/>
      <c r="K111" s="229"/>
    </row>
    <row r="112" spans="1:11" ht="47.25" customHeight="1">
      <c r="A112" s="102" t="s">
        <v>112</v>
      </c>
      <c r="B112" s="103"/>
      <c r="C112" s="103"/>
      <c r="D112" s="103"/>
      <c r="E112" s="103"/>
      <c r="F112" s="103"/>
      <c r="G112" s="103"/>
      <c r="H112" s="103"/>
      <c r="I112" s="174"/>
      <c r="J112" s="65"/>
      <c r="K112" s="229"/>
    </row>
    <row r="113" spans="1:11" s="97" customFormat="1" ht="2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s="97" customFormat="1" ht="29.25">
      <c r="A114" s="230" t="s">
        <v>93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s="97" customFormat="1" ht="21" customHeight="1">
      <c r="A115" s="104" t="s">
        <v>3</v>
      </c>
      <c r="B115" s="194"/>
      <c r="C115" s="102" t="s">
        <v>94</v>
      </c>
      <c r="D115" s="103"/>
      <c r="E115" s="103"/>
      <c r="F115" s="103"/>
      <c r="G115" s="103"/>
      <c r="H115" s="104" t="s">
        <v>82</v>
      </c>
      <c r="I115" s="194"/>
      <c r="J115" s="104" t="s">
        <v>131</v>
      </c>
      <c r="K115" s="194"/>
    </row>
    <row r="116" spans="1:11" s="97" customFormat="1" ht="21.75">
      <c r="A116" s="231"/>
      <c r="B116" s="195"/>
      <c r="C116" s="65">
        <v>1</v>
      </c>
      <c r="D116" s="65">
        <v>2</v>
      </c>
      <c r="E116" s="65">
        <v>3</v>
      </c>
      <c r="F116" s="65">
        <v>4</v>
      </c>
      <c r="G116" s="108">
        <v>5</v>
      </c>
      <c r="H116" s="231"/>
      <c r="I116" s="195"/>
      <c r="J116" s="231"/>
      <c r="K116" s="195"/>
    </row>
    <row r="117" spans="1:11" s="97" customFormat="1" ht="26.25">
      <c r="A117" s="232" t="s">
        <v>159</v>
      </c>
      <c r="B117" s="233"/>
      <c r="C117" s="233"/>
      <c r="D117" s="234"/>
      <c r="E117" s="234"/>
      <c r="F117" s="234"/>
      <c r="G117" s="234"/>
      <c r="H117" s="235"/>
      <c r="I117" s="236"/>
      <c r="J117" s="235"/>
      <c r="K117" s="236"/>
    </row>
    <row r="118" spans="1:11" s="97" customFormat="1" ht="21.75">
      <c r="A118" s="237" t="s">
        <v>126</v>
      </c>
      <c r="B118" s="238"/>
      <c r="C118" s="239"/>
      <c r="D118" s="239"/>
      <c r="E118" s="239"/>
      <c r="F118" s="239"/>
      <c r="G118" s="239"/>
      <c r="H118" s="70">
        <v>5</v>
      </c>
      <c r="I118" s="71"/>
      <c r="J118" s="240"/>
      <c r="K118" s="241"/>
    </row>
    <row r="119" spans="1:11" s="97" customFormat="1" ht="21.75">
      <c r="A119" s="242" t="s">
        <v>152</v>
      </c>
      <c r="B119" s="238"/>
      <c r="C119" s="243"/>
      <c r="D119" s="164"/>
      <c r="E119" s="164"/>
      <c r="F119" s="164"/>
      <c r="G119" s="164"/>
      <c r="H119" s="244"/>
      <c r="I119" s="245"/>
      <c r="J119" s="244"/>
      <c r="K119" s="245"/>
    </row>
    <row r="120" spans="1:11" s="97" customFormat="1" ht="21.75">
      <c r="A120" s="246" t="s">
        <v>127</v>
      </c>
      <c r="B120" s="247"/>
      <c r="C120" s="185"/>
      <c r="D120" s="124"/>
      <c r="E120" s="124"/>
      <c r="F120" s="124"/>
      <c r="G120" s="124"/>
      <c r="H120" s="248"/>
      <c r="I120" s="249"/>
      <c r="J120" s="248"/>
      <c r="K120" s="249"/>
    </row>
    <row r="121" spans="1:11" s="97" customFormat="1" ht="21.75">
      <c r="A121" s="250"/>
      <c r="B121" s="251"/>
      <c r="C121" s="252"/>
      <c r="D121" s="138"/>
      <c r="E121" s="138"/>
      <c r="F121" s="138"/>
      <c r="G121" s="138"/>
      <c r="H121" s="253"/>
      <c r="I121" s="254"/>
      <c r="J121" s="253"/>
      <c r="K121" s="254"/>
    </row>
    <row r="122" spans="1:11" s="97" customFormat="1" ht="21.75">
      <c r="A122" s="237" t="s">
        <v>155</v>
      </c>
      <c r="B122" s="255"/>
      <c r="C122" s="239"/>
      <c r="D122" s="239"/>
      <c r="E122" s="239"/>
      <c r="F122" s="239"/>
      <c r="G122" s="239"/>
      <c r="H122" s="70">
        <v>5</v>
      </c>
      <c r="I122" s="71"/>
      <c r="J122" s="70"/>
      <c r="K122" s="71"/>
    </row>
    <row r="123" spans="1:11" s="97" customFormat="1" ht="21.75">
      <c r="A123" s="250"/>
      <c r="B123" s="251"/>
      <c r="C123" s="185"/>
      <c r="D123" s="124"/>
      <c r="E123" s="124"/>
      <c r="F123" s="124"/>
      <c r="G123" s="124"/>
      <c r="H123" s="248"/>
      <c r="I123" s="249"/>
      <c r="J123" s="248"/>
      <c r="K123" s="249"/>
    </row>
    <row r="124" spans="1:11" s="97" customFormat="1" ht="21.75">
      <c r="A124" s="182" t="s">
        <v>153</v>
      </c>
      <c r="B124" s="256"/>
      <c r="C124" s="239"/>
      <c r="D124" s="239"/>
      <c r="E124" s="239"/>
      <c r="F124" s="239"/>
      <c r="G124" s="239"/>
      <c r="H124" s="70">
        <v>5</v>
      </c>
      <c r="I124" s="71"/>
      <c r="J124" s="70"/>
      <c r="K124" s="71"/>
    </row>
    <row r="125" spans="1:11" s="97" customFormat="1" ht="21.75">
      <c r="A125" s="257"/>
      <c r="B125" s="258"/>
      <c r="C125" s="239"/>
      <c r="D125" s="239"/>
      <c r="E125" s="239"/>
      <c r="F125" s="239"/>
      <c r="G125" s="239"/>
      <c r="H125" s="70"/>
      <c r="I125" s="71"/>
      <c r="J125" s="70"/>
      <c r="K125" s="71"/>
    </row>
    <row r="126" spans="1:11" s="97" customFormat="1" ht="21.75">
      <c r="A126" s="237" t="s">
        <v>156</v>
      </c>
      <c r="B126" s="255"/>
      <c r="C126" s="239"/>
      <c r="D126" s="239"/>
      <c r="E126" s="239"/>
      <c r="F126" s="239"/>
      <c r="G126" s="239"/>
      <c r="H126" s="70">
        <v>5</v>
      </c>
      <c r="I126" s="71"/>
      <c r="J126" s="70"/>
      <c r="K126" s="71"/>
    </row>
    <row r="127" spans="1:11" s="97" customFormat="1" ht="21.75">
      <c r="A127" s="242"/>
      <c r="B127" s="259"/>
      <c r="C127" s="164"/>
      <c r="D127" s="164"/>
      <c r="E127" s="164"/>
      <c r="F127" s="164"/>
      <c r="G127" s="260"/>
      <c r="H127" s="261"/>
      <c r="I127" s="262"/>
      <c r="J127" s="263"/>
      <c r="K127" s="262"/>
    </row>
    <row r="128" spans="1:11" s="97" customFormat="1" ht="21.75">
      <c r="A128" s="264" t="s">
        <v>157</v>
      </c>
      <c r="B128" s="265"/>
      <c r="C128" s="239"/>
      <c r="D128" s="239"/>
      <c r="E128" s="239"/>
      <c r="F128" s="239"/>
      <c r="G128" s="239"/>
      <c r="H128" s="70">
        <v>5</v>
      </c>
      <c r="I128" s="71"/>
      <c r="J128" s="70"/>
      <c r="K128" s="71"/>
    </row>
    <row r="129" spans="1:11" s="97" customFormat="1" ht="21.75" customHeight="1">
      <c r="A129" s="104" t="s">
        <v>3</v>
      </c>
      <c r="B129" s="194"/>
      <c r="C129" s="102" t="s">
        <v>94</v>
      </c>
      <c r="D129" s="103"/>
      <c r="E129" s="103"/>
      <c r="F129" s="103"/>
      <c r="G129" s="103"/>
      <c r="H129" s="104" t="s">
        <v>82</v>
      </c>
      <c r="I129" s="194"/>
      <c r="J129" s="104" t="s">
        <v>131</v>
      </c>
      <c r="K129" s="194"/>
    </row>
    <row r="130" spans="1:11" s="97" customFormat="1" ht="21.75">
      <c r="A130" s="231"/>
      <c r="B130" s="195"/>
      <c r="C130" s="65">
        <v>1</v>
      </c>
      <c r="D130" s="65">
        <v>2</v>
      </c>
      <c r="E130" s="65">
        <v>3</v>
      </c>
      <c r="F130" s="65">
        <v>4</v>
      </c>
      <c r="G130" s="108">
        <v>5</v>
      </c>
      <c r="H130" s="231"/>
      <c r="I130" s="195"/>
      <c r="J130" s="231"/>
      <c r="K130" s="195"/>
    </row>
    <row r="131" spans="1:11" s="97" customFormat="1" ht="26.25">
      <c r="A131" s="232" t="s">
        <v>158</v>
      </c>
      <c r="B131" s="266" t="s">
        <v>212</v>
      </c>
      <c r="C131" s="233"/>
      <c r="D131" s="234"/>
      <c r="E131" s="234"/>
      <c r="F131" s="234"/>
      <c r="G131" s="234"/>
      <c r="H131" s="235"/>
      <c r="I131" s="236"/>
      <c r="J131" s="235"/>
      <c r="K131" s="236"/>
    </row>
    <row r="132" spans="1:11" s="97" customFormat="1" ht="21.75">
      <c r="A132" s="267" t="s">
        <v>129</v>
      </c>
      <c r="B132" s="268"/>
      <c r="C132" s="239"/>
      <c r="D132" s="239"/>
      <c r="E132" s="239"/>
      <c r="F132" s="239"/>
      <c r="G132" s="239"/>
      <c r="H132" s="70">
        <v>3</v>
      </c>
      <c r="I132" s="71"/>
      <c r="J132" s="70"/>
      <c r="K132" s="71"/>
    </row>
    <row r="133" spans="1:11" s="97" customFormat="1" ht="21.75">
      <c r="A133" s="269" t="s">
        <v>160</v>
      </c>
      <c r="B133" s="256"/>
      <c r="C133" s="243"/>
      <c r="D133" s="164"/>
      <c r="E133" s="164"/>
      <c r="F133" s="164"/>
      <c r="G133" s="164"/>
      <c r="H133" s="244"/>
      <c r="I133" s="245"/>
      <c r="J133" s="244" t="s">
        <v>275</v>
      </c>
      <c r="K133" s="245"/>
    </row>
    <row r="134" spans="1:11" s="97" customFormat="1" ht="21.75">
      <c r="A134" s="270" t="s">
        <v>165</v>
      </c>
      <c r="B134" s="271"/>
      <c r="C134" s="185"/>
      <c r="D134" s="124"/>
      <c r="E134" s="124"/>
      <c r="F134" s="124"/>
      <c r="G134" s="124"/>
      <c r="H134" s="248"/>
      <c r="I134" s="249"/>
      <c r="J134" s="272" t="s">
        <v>277</v>
      </c>
      <c r="K134" s="273"/>
    </row>
    <row r="135" spans="1:11" s="97" customFormat="1" ht="21.75">
      <c r="A135" s="274" t="s">
        <v>166</v>
      </c>
      <c r="B135" s="275"/>
      <c r="C135" s="185"/>
      <c r="D135" s="124"/>
      <c r="E135" s="124"/>
      <c r="F135" s="124"/>
      <c r="G135" s="124"/>
      <c r="H135" s="248"/>
      <c r="I135" s="249"/>
      <c r="J135" s="248"/>
      <c r="K135" s="249"/>
    </row>
    <row r="136" spans="1:11" s="97" customFormat="1" ht="21.75">
      <c r="A136" s="276" t="s">
        <v>167</v>
      </c>
      <c r="B136" s="185"/>
      <c r="C136" s="185"/>
      <c r="D136" s="124"/>
      <c r="E136" s="124"/>
      <c r="F136" s="124"/>
      <c r="G136" s="124"/>
      <c r="H136" s="248"/>
      <c r="I136" s="249"/>
      <c r="J136" s="248"/>
      <c r="K136" s="249"/>
    </row>
    <row r="137" spans="1:11" s="97" customFormat="1" ht="21.75">
      <c r="A137" s="277" t="s">
        <v>168</v>
      </c>
      <c r="B137" s="243"/>
      <c r="C137" s="185"/>
      <c r="D137" s="124"/>
      <c r="E137" s="124"/>
      <c r="F137" s="124"/>
      <c r="G137" s="124"/>
      <c r="H137" s="248"/>
      <c r="I137" s="249"/>
      <c r="J137" s="248"/>
      <c r="K137" s="249"/>
    </row>
    <row r="138" spans="1:11" s="97" customFormat="1" ht="21.75">
      <c r="A138" s="277" t="s">
        <v>169</v>
      </c>
      <c r="B138" s="243"/>
      <c r="C138" s="185"/>
      <c r="D138" s="124"/>
      <c r="E138" s="124"/>
      <c r="F138" s="124"/>
      <c r="G138" s="124"/>
      <c r="H138" s="248"/>
      <c r="I138" s="249"/>
      <c r="J138" s="248"/>
      <c r="K138" s="249"/>
    </row>
    <row r="139" spans="1:11" s="97" customFormat="1" ht="21.75">
      <c r="A139" s="278"/>
      <c r="B139" s="279"/>
      <c r="C139" s="280"/>
      <c r="D139" s="280"/>
      <c r="E139" s="280"/>
      <c r="F139" s="280"/>
      <c r="G139" s="280"/>
      <c r="H139" s="281"/>
      <c r="I139" s="282"/>
      <c r="J139" s="281"/>
      <c r="K139" s="282"/>
    </row>
    <row r="140" spans="1:11" s="97" customFormat="1" ht="21.75">
      <c r="A140" s="283" t="s">
        <v>128</v>
      </c>
      <c r="B140" s="284"/>
      <c r="C140" s="239"/>
      <c r="D140" s="239"/>
      <c r="E140" s="239"/>
      <c r="F140" s="239"/>
      <c r="G140" s="239"/>
      <c r="H140" s="70">
        <v>3</v>
      </c>
      <c r="I140" s="71"/>
      <c r="J140" s="70"/>
      <c r="K140" s="71"/>
    </row>
    <row r="141" spans="1:11" s="97" customFormat="1" ht="21.75">
      <c r="A141" s="285" t="s">
        <v>170</v>
      </c>
      <c r="B141" s="286"/>
      <c r="C141" s="287"/>
      <c r="D141" s="287"/>
      <c r="E141" s="164"/>
      <c r="F141" s="164"/>
      <c r="G141" s="164"/>
      <c r="H141" s="244"/>
      <c r="I141" s="245"/>
      <c r="J141" s="244" t="s">
        <v>275</v>
      </c>
      <c r="K141" s="245"/>
    </row>
    <row r="142" spans="1:11" s="97" customFormat="1" ht="21.75">
      <c r="A142" s="288" t="s">
        <v>232</v>
      </c>
      <c r="B142" s="185"/>
      <c r="C142" s="124"/>
      <c r="D142" s="124"/>
      <c r="E142" s="124"/>
      <c r="F142" s="124"/>
      <c r="G142" s="124"/>
      <c r="H142" s="248"/>
      <c r="I142" s="249"/>
      <c r="J142" s="272" t="s">
        <v>277</v>
      </c>
      <c r="K142" s="273"/>
    </row>
    <row r="143" spans="1:11" s="97" customFormat="1" ht="21.75">
      <c r="A143" s="289" t="s">
        <v>233</v>
      </c>
      <c r="B143" s="271"/>
      <c r="C143" s="124"/>
      <c r="D143" s="124"/>
      <c r="E143" s="124"/>
      <c r="F143" s="124"/>
      <c r="G143" s="124"/>
      <c r="H143" s="248"/>
      <c r="I143" s="249"/>
      <c r="J143" s="248"/>
      <c r="K143" s="249"/>
    </row>
    <row r="144" spans="1:11" s="97" customFormat="1" ht="21.75">
      <c r="A144" s="290" t="s">
        <v>234</v>
      </c>
      <c r="B144" s="185"/>
      <c r="C144" s="124"/>
      <c r="D144" s="124"/>
      <c r="E144" s="124"/>
      <c r="F144" s="124"/>
      <c r="G144" s="124"/>
      <c r="H144" s="248"/>
      <c r="I144" s="249"/>
      <c r="J144" s="248"/>
      <c r="K144" s="249"/>
    </row>
    <row r="145" spans="1:11" s="97" customFormat="1" ht="21.75">
      <c r="A145" s="291" t="s">
        <v>235</v>
      </c>
      <c r="B145" s="185"/>
      <c r="C145" s="124"/>
      <c r="D145" s="124"/>
      <c r="E145" s="124"/>
      <c r="F145" s="124"/>
      <c r="G145" s="270"/>
      <c r="H145" s="292"/>
      <c r="I145" s="271"/>
      <c r="J145" s="293"/>
      <c r="K145" s="271"/>
    </row>
    <row r="146" spans="1:11" s="97" customFormat="1" ht="21.75">
      <c r="A146" s="289" t="s">
        <v>236</v>
      </c>
      <c r="B146" s="271"/>
      <c r="C146" s="124"/>
      <c r="D146" s="124"/>
      <c r="E146" s="124"/>
      <c r="F146" s="124"/>
      <c r="G146" s="270"/>
      <c r="H146" s="248"/>
      <c r="I146" s="249"/>
      <c r="J146" s="294"/>
      <c r="K146" s="249"/>
    </row>
    <row r="147" spans="1:11" s="97" customFormat="1" ht="21.75">
      <c r="A147" s="290" t="s">
        <v>237</v>
      </c>
      <c r="B147" s="271"/>
      <c r="C147" s="124"/>
      <c r="D147" s="124"/>
      <c r="E147" s="124"/>
      <c r="F147" s="124"/>
      <c r="G147" s="124"/>
      <c r="H147" s="244"/>
      <c r="I147" s="245"/>
      <c r="J147" s="244"/>
      <c r="K147" s="245"/>
    </row>
    <row r="148" spans="1:11" s="97" customFormat="1" ht="21.75">
      <c r="A148" s="295" t="s">
        <v>238</v>
      </c>
      <c r="B148" s="271"/>
      <c r="C148" s="124"/>
      <c r="D148" s="124"/>
      <c r="E148" s="124"/>
      <c r="F148" s="124"/>
      <c r="G148" s="124"/>
      <c r="H148" s="248"/>
      <c r="I148" s="249"/>
      <c r="J148" s="248"/>
      <c r="K148" s="249"/>
    </row>
    <row r="149" spans="1:11" s="97" customFormat="1" ht="21.75">
      <c r="A149" s="260"/>
      <c r="B149" s="185"/>
      <c r="C149" s="185"/>
      <c r="D149" s="124"/>
      <c r="E149" s="124"/>
      <c r="F149" s="124"/>
      <c r="G149" s="124"/>
      <c r="H149" s="296"/>
      <c r="I149" s="249"/>
      <c r="J149" s="248"/>
      <c r="K149" s="249"/>
    </row>
    <row r="150" spans="1:11" s="97" customFormat="1" ht="21.75">
      <c r="A150" s="297"/>
      <c r="B150" s="298"/>
      <c r="C150" s="298"/>
      <c r="D150" s="280"/>
      <c r="E150" s="280"/>
      <c r="F150" s="280"/>
      <c r="G150" s="280"/>
      <c r="H150" s="299"/>
      <c r="I150" s="282"/>
      <c r="J150" s="281"/>
      <c r="K150" s="282"/>
    </row>
    <row r="151" spans="1:11" s="97" customFormat="1" ht="21.75" customHeight="1">
      <c r="A151" s="104" t="s">
        <v>3</v>
      </c>
      <c r="B151" s="194"/>
      <c r="C151" s="102" t="s">
        <v>94</v>
      </c>
      <c r="D151" s="103"/>
      <c r="E151" s="103"/>
      <c r="F151" s="103"/>
      <c r="G151" s="103"/>
      <c r="H151" s="104" t="s">
        <v>82</v>
      </c>
      <c r="I151" s="194"/>
      <c r="J151" s="104" t="s">
        <v>131</v>
      </c>
      <c r="K151" s="194"/>
    </row>
    <row r="152" spans="1:11" s="97" customFormat="1" ht="21.75">
      <c r="A152" s="300"/>
      <c r="B152" s="301"/>
      <c r="C152" s="65">
        <v>1</v>
      </c>
      <c r="D152" s="65">
        <v>2</v>
      </c>
      <c r="E152" s="65">
        <v>3</v>
      </c>
      <c r="F152" s="65">
        <v>4</v>
      </c>
      <c r="G152" s="108">
        <v>5</v>
      </c>
      <c r="H152" s="231"/>
      <c r="I152" s="195"/>
      <c r="J152" s="231"/>
      <c r="K152" s="195"/>
    </row>
    <row r="153" spans="1:11" s="97" customFormat="1" ht="21.75">
      <c r="A153" s="302" t="s">
        <v>239</v>
      </c>
      <c r="B153" s="247"/>
      <c r="C153" s="303"/>
      <c r="D153" s="239"/>
      <c r="E153" s="239"/>
      <c r="F153" s="239"/>
      <c r="G153" s="239"/>
      <c r="H153" s="70">
        <v>4</v>
      </c>
      <c r="I153" s="71"/>
      <c r="J153" s="70"/>
      <c r="K153" s="71"/>
    </row>
    <row r="154" spans="1:11" s="97" customFormat="1" ht="21.75">
      <c r="A154" s="304" t="s">
        <v>240</v>
      </c>
      <c r="B154" s="271"/>
      <c r="C154" s="243"/>
      <c r="D154" s="164"/>
      <c r="E154" s="164"/>
      <c r="F154" s="164"/>
      <c r="G154" s="164"/>
      <c r="H154" s="305"/>
      <c r="I154" s="245"/>
      <c r="J154" s="244" t="s">
        <v>275</v>
      </c>
      <c r="K154" s="245"/>
    </row>
    <row r="155" spans="1:11" s="97" customFormat="1" ht="21.75">
      <c r="A155" s="304" t="s">
        <v>241</v>
      </c>
      <c r="B155" s="271"/>
      <c r="C155" s="185"/>
      <c r="D155" s="124"/>
      <c r="E155" s="124"/>
      <c r="F155" s="124"/>
      <c r="G155" s="124"/>
      <c r="H155" s="306"/>
      <c r="I155" s="307"/>
      <c r="J155" s="272" t="s">
        <v>277</v>
      </c>
      <c r="K155" s="273"/>
    </row>
    <row r="156" spans="1:11" s="97" customFormat="1" ht="21.75">
      <c r="A156" s="308" t="s">
        <v>242</v>
      </c>
      <c r="B156" s="309"/>
      <c r="C156" s="185"/>
      <c r="D156" s="124"/>
      <c r="E156" s="124"/>
      <c r="F156" s="124"/>
      <c r="G156" s="124"/>
      <c r="H156" s="248"/>
      <c r="I156" s="249"/>
      <c r="J156" s="248"/>
      <c r="K156" s="249"/>
    </row>
    <row r="157" spans="1:11" s="97" customFormat="1" ht="21.75">
      <c r="A157" s="310" t="s">
        <v>243</v>
      </c>
      <c r="B157" s="311"/>
      <c r="C157" s="185"/>
      <c r="D157" s="124"/>
      <c r="E157" s="124"/>
      <c r="F157" s="124"/>
      <c r="G157" s="124"/>
      <c r="H157" s="248"/>
      <c r="I157" s="249"/>
      <c r="J157" s="248"/>
      <c r="K157" s="249"/>
    </row>
    <row r="158" spans="1:11" s="97" customFormat="1" ht="21.75">
      <c r="A158" s="312" t="s">
        <v>244</v>
      </c>
      <c r="B158" s="303"/>
      <c r="C158" s="303"/>
      <c r="D158" s="239"/>
      <c r="E158" s="239"/>
      <c r="F158" s="239"/>
      <c r="G158" s="239"/>
      <c r="H158" s="70">
        <v>5</v>
      </c>
      <c r="I158" s="71"/>
      <c r="J158" s="244" t="s">
        <v>275</v>
      </c>
      <c r="K158" s="245"/>
    </row>
    <row r="159" spans="1:11" s="97" customFormat="1" ht="21.75">
      <c r="A159" s="313" t="s">
        <v>245</v>
      </c>
      <c r="B159" s="314"/>
      <c r="C159" s="243"/>
      <c r="D159" s="164"/>
      <c r="E159" s="164"/>
      <c r="F159" s="164"/>
      <c r="G159" s="164"/>
      <c r="H159" s="305"/>
      <c r="I159" s="245"/>
      <c r="J159" s="272" t="s">
        <v>277</v>
      </c>
      <c r="K159" s="273"/>
    </row>
    <row r="160" spans="1:11" s="97" customFormat="1" ht="21.75">
      <c r="A160" s="315"/>
      <c r="B160" s="298"/>
      <c r="C160" s="298"/>
      <c r="D160" s="280"/>
      <c r="E160" s="280"/>
      <c r="F160" s="280"/>
      <c r="G160" s="280"/>
      <c r="H160" s="316"/>
      <c r="I160" s="317"/>
      <c r="J160" s="281"/>
      <c r="K160" s="282"/>
    </row>
    <row r="161" spans="1:11" s="97" customFormat="1" ht="21.75">
      <c r="A161" s="318" t="s">
        <v>246</v>
      </c>
      <c r="B161" s="319"/>
      <c r="C161" s="303"/>
      <c r="D161" s="239"/>
      <c r="E161" s="239"/>
      <c r="F161" s="239"/>
      <c r="G161" s="239"/>
      <c r="H161" s="70">
        <v>5</v>
      </c>
      <c r="I161" s="71"/>
      <c r="J161" s="244" t="s">
        <v>275</v>
      </c>
      <c r="K161" s="245"/>
    </row>
    <row r="162" spans="1:11" s="97" customFormat="1" ht="21.75">
      <c r="A162" s="313" t="s">
        <v>255</v>
      </c>
      <c r="B162" s="320"/>
      <c r="C162" s="243"/>
      <c r="D162" s="164"/>
      <c r="E162" s="164"/>
      <c r="F162" s="164"/>
      <c r="G162" s="164"/>
      <c r="H162" s="244"/>
      <c r="I162" s="245"/>
      <c r="J162" s="272" t="s">
        <v>277</v>
      </c>
      <c r="K162" s="273"/>
    </row>
    <row r="163" spans="1:11" s="97" customFormat="1" ht="21.75">
      <c r="A163" s="313" t="s">
        <v>256</v>
      </c>
      <c r="B163" s="185"/>
      <c r="C163" s="298"/>
      <c r="D163" s="280"/>
      <c r="E163" s="280"/>
      <c r="F163" s="280"/>
      <c r="G163" s="280"/>
      <c r="H163" s="281"/>
      <c r="I163" s="282"/>
      <c r="J163" s="281"/>
      <c r="K163" s="282"/>
    </row>
    <row r="164" spans="1:11" s="97" customFormat="1" ht="21.75">
      <c r="A164" s="321"/>
      <c r="B164" s="322"/>
      <c r="C164" s="275"/>
      <c r="D164" s="323"/>
      <c r="E164" s="323"/>
      <c r="F164" s="323"/>
      <c r="G164" s="323"/>
      <c r="H164" s="324"/>
      <c r="I164" s="325"/>
      <c r="J164" s="324"/>
      <c r="K164" s="325"/>
    </row>
    <row r="165" spans="1:11" s="97" customFormat="1" ht="21.75">
      <c r="A165" s="326" t="s">
        <v>247</v>
      </c>
      <c r="B165" s="327"/>
      <c r="C165" s="303"/>
      <c r="D165" s="239"/>
      <c r="E165" s="239"/>
      <c r="F165" s="239"/>
      <c r="G165" s="239"/>
      <c r="H165" s="70">
        <v>4</v>
      </c>
      <c r="I165" s="71"/>
      <c r="J165" s="244" t="s">
        <v>275</v>
      </c>
      <c r="K165" s="245"/>
    </row>
    <row r="166" spans="1:11" s="97" customFormat="1" ht="21.75">
      <c r="A166" s="328" t="s">
        <v>248</v>
      </c>
      <c r="B166" s="329"/>
      <c r="C166" s="287"/>
      <c r="D166" s="164"/>
      <c r="E166" s="164"/>
      <c r="F166" s="164"/>
      <c r="G166" s="164"/>
      <c r="H166" s="244"/>
      <c r="I166" s="245"/>
      <c r="J166" s="272" t="s">
        <v>277</v>
      </c>
      <c r="K166" s="273"/>
    </row>
    <row r="167" spans="1:11" s="97" customFormat="1" ht="21.75">
      <c r="A167" s="289" t="s">
        <v>249</v>
      </c>
      <c r="B167" s="185"/>
      <c r="C167" s="124"/>
      <c r="D167" s="124"/>
      <c r="E167" s="124"/>
      <c r="F167" s="124"/>
      <c r="G167" s="124"/>
      <c r="H167" s="248"/>
      <c r="I167" s="249"/>
      <c r="J167" s="248"/>
      <c r="K167" s="249"/>
    </row>
    <row r="168" spans="1:11" s="97" customFormat="1" ht="21.75">
      <c r="A168" s="289" t="s">
        <v>250</v>
      </c>
      <c r="B168" s="271"/>
      <c r="C168" s="124"/>
      <c r="D168" s="124"/>
      <c r="E168" s="124"/>
      <c r="F168" s="124"/>
      <c r="G168" s="124"/>
      <c r="H168" s="248"/>
      <c r="I168" s="249"/>
      <c r="J168" s="248"/>
      <c r="K168" s="249"/>
    </row>
    <row r="169" spans="1:11" s="97" customFormat="1" ht="21">
      <c r="A169" s="330" t="s">
        <v>251</v>
      </c>
      <c r="B169" s="185"/>
      <c r="C169" s="124"/>
      <c r="D169" s="124"/>
      <c r="E169" s="124"/>
      <c r="F169" s="124"/>
      <c r="G169" s="124"/>
      <c r="H169" s="248"/>
      <c r="I169" s="249"/>
      <c r="J169" s="248"/>
      <c r="K169" s="249"/>
    </row>
    <row r="170" spans="1:11" s="97" customFormat="1" ht="21">
      <c r="A170" s="331" t="s">
        <v>257</v>
      </c>
      <c r="B170" s="298"/>
      <c r="C170" s="298"/>
      <c r="D170" s="280"/>
      <c r="E170" s="280"/>
      <c r="F170" s="280"/>
      <c r="G170" s="280"/>
      <c r="H170" s="281"/>
      <c r="I170" s="282"/>
      <c r="J170" s="281"/>
      <c r="K170" s="282"/>
    </row>
    <row r="171" spans="1:11" s="97" customFormat="1" ht="21.75" customHeight="1">
      <c r="A171" s="104" t="s">
        <v>3</v>
      </c>
      <c r="B171" s="194"/>
      <c r="C171" s="102" t="s">
        <v>94</v>
      </c>
      <c r="D171" s="103"/>
      <c r="E171" s="103"/>
      <c r="F171" s="103"/>
      <c r="G171" s="103"/>
      <c r="H171" s="104" t="s">
        <v>82</v>
      </c>
      <c r="I171" s="194"/>
      <c r="J171" s="104" t="s">
        <v>131</v>
      </c>
      <c r="K171" s="194"/>
    </row>
    <row r="172" spans="1:11" s="97" customFormat="1" ht="21">
      <c r="A172" s="300"/>
      <c r="B172" s="301"/>
      <c r="C172" s="332">
        <v>1</v>
      </c>
      <c r="D172" s="65">
        <v>2</v>
      </c>
      <c r="E172" s="65">
        <v>3</v>
      </c>
      <c r="F172" s="65">
        <v>4</v>
      </c>
      <c r="G172" s="108">
        <v>5</v>
      </c>
      <c r="H172" s="231"/>
      <c r="I172" s="195"/>
      <c r="J172" s="231"/>
      <c r="K172" s="195"/>
    </row>
    <row r="173" spans="1:11" s="97" customFormat="1" ht="21">
      <c r="A173" s="333" t="s">
        <v>154</v>
      </c>
      <c r="B173" s="333"/>
      <c r="C173" s="334"/>
      <c r="D173" s="185"/>
      <c r="E173" s="124"/>
      <c r="F173" s="124"/>
      <c r="G173" s="124"/>
      <c r="H173" s="248"/>
      <c r="I173" s="249"/>
      <c r="J173" s="248"/>
      <c r="K173" s="249"/>
    </row>
    <row r="174" spans="1:11" s="97" customFormat="1" ht="36" customHeight="1">
      <c r="A174" s="335" t="s">
        <v>260</v>
      </c>
      <c r="B174" s="336"/>
      <c r="C174" s="185"/>
      <c r="D174" s="185"/>
      <c r="E174" s="124"/>
      <c r="F174" s="124"/>
      <c r="G174" s="124"/>
      <c r="H174" s="248"/>
      <c r="I174" s="249"/>
      <c r="J174" s="248"/>
      <c r="K174" s="249"/>
    </row>
    <row r="175" spans="1:11" ht="28.5" customHeight="1">
      <c r="A175" s="337" t="s">
        <v>252</v>
      </c>
      <c r="B175" s="338"/>
      <c r="C175" s="185"/>
      <c r="D175" s="185"/>
      <c r="E175" s="124"/>
      <c r="F175" s="124"/>
      <c r="G175" s="124"/>
      <c r="H175" s="248"/>
      <c r="I175" s="249"/>
      <c r="J175" s="248"/>
      <c r="K175" s="249"/>
    </row>
    <row r="176" spans="1:11" ht="24">
      <c r="A176" s="304" t="s">
        <v>253</v>
      </c>
      <c r="B176" s="339"/>
      <c r="C176" s="185"/>
      <c r="D176" s="185"/>
      <c r="E176" s="124"/>
      <c r="F176" s="124"/>
      <c r="G176" s="124"/>
      <c r="H176" s="248"/>
      <c r="I176" s="249"/>
      <c r="J176" s="248"/>
      <c r="K176" s="249"/>
    </row>
    <row r="177" spans="1:11" s="96" customFormat="1" ht="21">
      <c r="A177" s="304" t="s">
        <v>254</v>
      </c>
      <c r="B177" s="339"/>
      <c r="C177" s="185"/>
      <c r="D177" s="185"/>
      <c r="E177" s="124"/>
      <c r="F177" s="124"/>
      <c r="G177" s="124"/>
      <c r="H177" s="248"/>
      <c r="I177" s="249"/>
      <c r="J177" s="248"/>
      <c r="K177" s="249"/>
    </row>
    <row r="178" spans="1:11" s="96" customFormat="1" ht="21">
      <c r="A178" s="340"/>
      <c r="B178" s="185"/>
      <c r="C178" s="185"/>
      <c r="D178" s="185"/>
      <c r="E178" s="124"/>
      <c r="F178" s="124"/>
      <c r="G178" s="124"/>
      <c r="H178" s="248"/>
      <c r="I178" s="249"/>
      <c r="J178" s="281"/>
      <c r="K178" s="282"/>
    </row>
    <row r="179" ht="24">
      <c r="A179" s="91" t="s">
        <v>130</v>
      </c>
    </row>
    <row r="180" spans="1:11" s="97" customFormat="1" ht="21">
      <c r="A180" s="341" t="s">
        <v>84</v>
      </c>
      <c r="B180" s="341"/>
      <c r="C180" s="341"/>
      <c r="D180" s="341"/>
      <c r="E180" s="341"/>
      <c r="F180" s="341"/>
      <c r="G180" s="341"/>
      <c r="H180" s="341"/>
      <c r="I180" s="342" t="s">
        <v>95</v>
      </c>
      <c r="J180" s="342"/>
      <c r="K180" s="342"/>
    </row>
    <row r="181" spans="1:11" s="97" customFormat="1" ht="21">
      <c r="A181" s="341"/>
      <c r="B181" s="341"/>
      <c r="C181" s="341"/>
      <c r="D181" s="341"/>
      <c r="E181" s="341"/>
      <c r="F181" s="341"/>
      <c r="G181" s="341"/>
      <c r="H181" s="341"/>
      <c r="I181" s="343" t="s">
        <v>96</v>
      </c>
      <c r="J181" s="343" t="s">
        <v>97</v>
      </c>
      <c r="K181" s="343" t="s">
        <v>0</v>
      </c>
    </row>
    <row r="182" spans="1:11" s="97" customFormat="1" ht="21">
      <c r="A182" s="344" t="s">
        <v>98</v>
      </c>
      <c r="B182" s="344"/>
      <c r="C182" s="344"/>
      <c r="D182" s="344"/>
      <c r="E182" s="344"/>
      <c r="F182" s="344"/>
      <c r="G182" s="344"/>
      <c r="H182" s="344"/>
      <c r="I182" s="66"/>
      <c r="J182" s="66">
        <v>3</v>
      </c>
      <c r="K182" s="66">
        <f>I182*J182</f>
        <v>0</v>
      </c>
    </row>
    <row r="183" spans="1:11" s="97" customFormat="1" ht="21">
      <c r="A183" s="344" t="s">
        <v>99</v>
      </c>
      <c r="B183" s="344"/>
      <c r="C183" s="344"/>
      <c r="D183" s="344"/>
      <c r="E183" s="344"/>
      <c r="F183" s="344"/>
      <c r="G183" s="344"/>
      <c r="H183" s="344"/>
      <c r="I183" s="66"/>
      <c r="J183" s="66">
        <v>2</v>
      </c>
      <c r="K183" s="66">
        <f>I183*J183</f>
        <v>0</v>
      </c>
    </row>
    <row r="184" spans="1:11" ht="24">
      <c r="A184" s="344" t="s">
        <v>100</v>
      </c>
      <c r="B184" s="344"/>
      <c r="C184" s="344"/>
      <c r="D184" s="344"/>
      <c r="E184" s="344"/>
      <c r="F184" s="344"/>
      <c r="G184" s="344"/>
      <c r="H184" s="344"/>
      <c r="I184" s="66"/>
      <c r="J184" s="66">
        <v>1</v>
      </c>
      <c r="K184" s="66">
        <f>I184*J184</f>
        <v>0</v>
      </c>
    </row>
    <row r="185" spans="1:11" ht="24">
      <c r="A185" s="344" t="s">
        <v>101</v>
      </c>
      <c r="B185" s="344"/>
      <c r="C185" s="344"/>
      <c r="D185" s="344"/>
      <c r="E185" s="344"/>
      <c r="F185" s="344"/>
      <c r="G185" s="344"/>
      <c r="H185" s="344"/>
      <c r="I185" s="67"/>
      <c r="J185" s="67">
        <v>0</v>
      </c>
      <c r="K185" s="66">
        <f>I185*J185</f>
        <v>0</v>
      </c>
    </row>
    <row r="186" spans="1:11" ht="24">
      <c r="A186" s="345" t="s">
        <v>102</v>
      </c>
      <c r="B186" s="345"/>
      <c r="C186" s="345"/>
      <c r="D186" s="345"/>
      <c r="E186" s="345"/>
      <c r="F186" s="345"/>
      <c r="G186" s="345"/>
      <c r="H186" s="345"/>
      <c r="I186" s="345"/>
      <c r="J186" s="345"/>
      <c r="K186" s="68"/>
    </row>
    <row r="187" spans="1:11" ht="47.25" customHeight="1">
      <c r="A187" s="346" t="s">
        <v>111</v>
      </c>
      <c r="B187" s="347"/>
      <c r="C187" s="347"/>
      <c r="D187" s="347"/>
      <c r="E187" s="347"/>
      <c r="F187" s="347"/>
      <c r="G187" s="347"/>
      <c r="H187" s="347"/>
      <c r="I187" s="347"/>
      <c r="J187" s="347"/>
      <c r="K187" s="69"/>
    </row>
    <row r="188" spans="1:11" ht="24">
      <c r="A188" s="348"/>
      <c r="B188" s="349"/>
      <c r="C188" s="349"/>
      <c r="D188" s="349"/>
      <c r="E188" s="349"/>
      <c r="F188" s="348"/>
      <c r="G188" s="349"/>
      <c r="H188" s="349"/>
      <c r="I188" s="349"/>
      <c r="J188" s="349"/>
      <c r="K188" s="350"/>
    </row>
    <row r="189" spans="1:11" ht="24">
      <c r="A189" s="351" t="s">
        <v>108</v>
      </c>
      <c r="B189" s="352"/>
      <c r="C189" s="352"/>
      <c r="D189" s="352"/>
      <c r="E189" s="353"/>
      <c r="F189" s="354"/>
      <c r="G189" s="352"/>
      <c r="H189" s="352"/>
      <c r="I189" s="352"/>
      <c r="J189" s="352"/>
      <c r="K189" s="355"/>
    </row>
    <row r="190" spans="1:11" ht="24">
      <c r="A190" s="356"/>
      <c r="B190" s="357"/>
      <c r="C190" s="357"/>
      <c r="D190" s="357"/>
      <c r="E190" s="357"/>
      <c r="F190" s="356"/>
      <c r="G190" s="357"/>
      <c r="H190" s="358"/>
      <c r="I190" s="357"/>
      <c r="J190" s="357"/>
      <c r="K190" s="275"/>
    </row>
    <row r="191" spans="1:11" ht="24">
      <c r="A191" s="359" t="s">
        <v>223</v>
      </c>
      <c r="B191" s="360"/>
      <c r="C191" s="360"/>
      <c r="D191" s="360"/>
      <c r="E191" s="357"/>
      <c r="F191" s="359" t="s">
        <v>107</v>
      </c>
      <c r="G191" s="360"/>
      <c r="H191" s="360"/>
      <c r="I191" s="360"/>
      <c r="J191" s="360"/>
      <c r="K191" s="361"/>
    </row>
    <row r="192" spans="1:11" ht="24">
      <c r="A192" s="359" t="s">
        <v>224</v>
      </c>
      <c r="B192" s="360"/>
      <c r="C192" s="360"/>
      <c r="D192" s="360"/>
      <c r="E192" s="362"/>
      <c r="F192" s="359" t="s">
        <v>104</v>
      </c>
      <c r="G192" s="360"/>
      <c r="H192" s="360"/>
      <c r="I192" s="360"/>
      <c r="J192" s="360"/>
      <c r="K192" s="361"/>
    </row>
    <row r="193" spans="1:11" ht="24">
      <c r="A193" s="359" t="s">
        <v>230</v>
      </c>
      <c r="B193" s="360"/>
      <c r="C193" s="360"/>
      <c r="D193" s="360"/>
      <c r="E193" s="357"/>
      <c r="F193" s="359" t="s">
        <v>276</v>
      </c>
      <c r="G193" s="360"/>
      <c r="H193" s="360"/>
      <c r="I193" s="360"/>
      <c r="J193" s="360"/>
      <c r="K193" s="361"/>
    </row>
    <row r="194" spans="1:11" ht="24">
      <c r="A194" s="359" t="s">
        <v>105</v>
      </c>
      <c r="B194" s="360"/>
      <c r="C194" s="360"/>
      <c r="D194" s="360"/>
      <c r="E194" s="357"/>
      <c r="F194" s="359" t="s">
        <v>105</v>
      </c>
      <c r="G194" s="360"/>
      <c r="H194" s="360"/>
      <c r="I194" s="360"/>
      <c r="J194" s="360"/>
      <c r="K194" s="361"/>
    </row>
    <row r="195" spans="1:11" ht="24">
      <c r="A195" s="363"/>
      <c r="B195" s="364"/>
      <c r="C195" s="364"/>
      <c r="D195" s="364"/>
      <c r="E195" s="364"/>
      <c r="F195" s="363"/>
      <c r="G195" s="364"/>
      <c r="H195" s="364"/>
      <c r="I195" s="364"/>
      <c r="J195" s="364"/>
      <c r="K195" s="365"/>
    </row>
  </sheetData>
  <sheetProtection password="CC4F" sheet="1"/>
  <mergeCells count="183">
    <mergeCell ref="H119:I119"/>
    <mergeCell ref="H117:I117"/>
    <mergeCell ref="J117:K117"/>
    <mergeCell ref="H123:I123"/>
    <mergeCell ref="A111:H111"/>
    <mergeCell ref="A112:I112"/>
    <mergeCell ref="J119:K119"/>
    <mergeCell ref="A115:B116"/>
    <mergeCell ref="C115:G115"/>
    <mergeCell ref="H115:I116"/>
    <mergeCell ref="J115:K116"/>
    <mergeCell ref="H118:I118"/>
    <mergeCell ref="J118:K118"/>
    <mergeCell ref="H122:I122"/>
    <mergeCell ref="H128:I128"/>
    <mergeCell ref="H129:I130"/>
    <mergeCell ref="H125:I125"/>
    <mergeCell ref="H121:I121"/>
    <mergeCell ref="J127:K127"/>
    <mergeCell ref="H124:I124"/>
    <mergeCell ref="H70:H71"/>
    <mergeCell ref="I70:I71"/>
    <mergeCell ref="I88:I89"/>
    <mergeCell ref="A129:B130"/>
    <mergeCell ref="C129:G129"/>
    <mergeCell ref="J122:K122"/>
    <mergeCell ref="J123:K123"/>
    <mergeCell ref="J126:K126"/>
    <mergeCell ref="J129:K130"/>
    <mergeCell ref="J125:K125"/>
    <mergeCell ref="K70:K71"/>
    <mergeCell ref="B24:B25"/>
    <mergeCell ref="C24:G24"/>
    <mergeCell ref="A88:A89"/>
    <mergeCell ref="B88:B89"/>
    <mergeCell ref="C88:G88"/>
    <mergeCell ref="H88:H89"/>
    <mergeCell ref="J70:J71"/>
    <mergeCell ref="J88:J89"/>
    <mergeCell ref="C70:G70"/>
    <mergeCell ref="J120:K120"/>
    <mergeCell ref="K88:K89"/>
    <mergeCell ref="H24:H25"/>
    <mergeCell ref="A24:A25"/>
    <mergeCell ref="K45:K46"/>
    <mergeCell ref="J45:J46"/>
    <mergeCell ref="A70:A71"/>
    <mergeCell ref="B70:B71"/>
    <mergeCell ref="C45:G45"/>
    <mergeCell ref="A45:A46"/>
    <mergeCell ref="B45:B46"/>
    <mergeCell ref="A1:K1"/>
    <mergeCell ref="A2:K2"/>
    <mergeCell ref="J16:J17"/>
    <mergeCell ref="K16:K17"/>
    <mergeCell ref="A16:A17"/>
    <mergeCell ref="B16:B17"/>
    <mergeCell ref="C16:G16"/>
    <mergeCell ref="H16:H17"/>
    <mergeCell ref="I16:I17"/>
    <mergeCell ref="J124:K124"/>
    <mergeCell ref="J128:K128"/>
    <mergeCell ref="H126:I126"/>
    <mergeCell ref="H45:H46"/>
    <mergeCell ref="J24:J25"/>
    <mergeCell ref="K24:K25"/>
    <mergeCell ref="I45:I46"/>
    <mergeCell ref="I24:I25"/>
    <mergeCell ref="J121:K121"/>
    <mergeCell ref="H120:I120"/>
    <mergeCell ref="J176:K176"/>
    <mergeCell ref="H133:I133"/>
    <mergeCell ref="H134:I134"/>
    <mergeCell ref="J134:K134"/>
    <mergeCell ref="H132:I132"/>
    <mergeCell ref="J132:K132"/>
    <mergeCell ref="J165:K165"/>
    <mergeCell ref="J177:K177"/>
    <mergeCell ref="H173:I173"/>
    <mergeCell ref="H174:I174"/>
    <mergeCell ref="H177:I177"/>
    <mergeCell ref="J174:K174"/>
    <mergeCell ref="H168:I168"/>
    <mergeCell ref="H170:I170"/>
    <mergeCell ref="J173:K173"/>
    <mergeCell ref="H176:I176"/>
    <mergeCell ref="H169:I169"/>
    <mergeCell ref="H167:I167"/>
    <mergeCell ref="J169:K169"/>
    <mergeCell ref="J168:K168"/>
    <mergeCell ref="H166:I166"/>
    <mergeCell ref="J166:K166"/>
    <mergeCell ref="J167:K167"/>
    <mergeCell ref="J131:K131"/>
    <mergeCell ref="H135:I135"/>
    <mergeCell ref="J178:K178"/>
    <mergeCell ref="H178:I178"/>
    <mergeCell ref="J162:K162"/>
    <mergeCell ref="J163:K163"/>
    <mergeCell ref="J170:K170"/>
    <mergeCell ref="H165:I165"/>
    <mergeCell ref="H162:I162"/>
    <mergeCell ref="H163:I163"/>
    <mergeCell ref="H137:I137"/>
    <mergeCell ref="H155:I155"/>
    <mergeCell ref="J155:K155"/>
    <mergeCell ref="J133:K133"/>
    <mergeCell ref="H140:I140"/>
    <mergeCell ref="J140:K140"/>
    <mergeCell ref="J135:K135"/>
    <mergeCell ref="J149:K149"/>
    <mergeCell ref="J138:K138"/>
    <mergeCell ref="J139:K139"/>
    <mergeCell ref="H127:I127"/>
    <mergeCell ref="J137:K137"/>
    <mergeCell ref="H143:I143"/>
    <mergeCell ref="H136:I136"/>
    <mergeCell ref="H141:I141"/>
    <mergeCell ref="H131:I131"/>
    <mergeCell ref="H142:I142"/>
    <mergeCell ref="J136:K136"/>
    <mergeCell ref="J142:K142"/>
    <mergeCell ref="J141:K141"/>
    <mergeCell ref="H149:I149"/>
    <mergeCell ref="H150:I150"/>
    <mergeCell ref="H146:I146"/>
    <mergeCell ref="H148:I148"/>
    <mergeCell ref="H144:I144"/>
    <mergeCell ref="H138:I138"/>
    <mergeCell ref="H139:I139"/>
    <mergeCell ref="H147:I147"/>
    <mergeCell ref="A151:B152"/>
    <mergeCell ref="C151:G151"/>
    <mergeCell ref="H151:I152"/>
    <mergeCell ref="J151:K152"/>
    <mergeCell ref="J143:K143"/>
    <mergeCell ref="J144:K144"/>
    <mergeCell ref="J150:K150"/>
    <mergeCell ref="J146:K146"/>
    <mergeCell ref="J148:K148"/>
    <mergeCell ref="J147:K147"/>
    <mergeCell ref="J158:K158"/>
    <mergeCell ref="J159:K159"/>
    <mergeCell ref="J153:K153"/>
    <mergeCell ref="J154:K154"/>
    <mergeCell ref="H156:I156"/>
    <mergeCell ref="J156:K156"/>
    <mergeCell ref="J161:K161"/>
    <mergeCell ref="H153:I153"/>
    <mergeCell ref="H154:I154"/>
    <mergeCell ref="J157:K157"/>
    <mergeCell ref="H161:I161"/>
    <mergeCell ref="H157:I157"/>
    <mergeCell ref="H158:I158"/>
    <mergeCell ref="H159:I159"/>
    <mergeCell ref="J160:K160"/>
    <mergeCell ref="H160:I160"/>
    <mergeCell ref="A193:D193"/>
    <mergeCell ref="F193:K193"/>
    <mergeCell ref="A171:B172"/>
    <mergeCell ref="C171:G171"/>
    <mergeCell ref="H171:I172"/>
    <mergeCell ref="J171:K172"/>
    <mergeCell ref="A173:C173"/>
    <mergeCell ref="A174:B174"/>
    <mergeCell ref="H175:I175"/>
    <mergeCell ref="J175:K175"/>
    <mergeCell ref="A186:J186"/>
    <mergeCell ref="A194:D194"/>
    <mergeCell ref="F194:K194"/>
    <mergeCell ref="A187:J187"/>
    <mergeCell ref="A189:D189"/>
    <mergeCell ref="F189:K189"/>
    <mergeCell ref="A191:D191"/>
    <mergeCell ref="F191:K191"/>
    <mergeCell ref="A192:D192"/>
    <mergeCell ref="F192:K192"/>
    <mergeCell ref="A180:H181"/>
    <mergeCell ref="I180:K180"/>
    <mergeCell ref="A182:H182"/>
    <mergeCell ref="A183:H183"/>
    <mergeCell ref="A184:H184"/>
    <mergeCell ref="A185:H185"/>
  </mergeCells>
  <printOptions horizontalCentered="1"/>
  <pageMargins left="0.47244094488189" right="0.196850393700787" top="0.143700787" bottom="0.143700787" header="0.118110236220472" footer="0.118110236220472"/>
  <pageSetup horizontalDpi="600" verticalDpi="600" orientation="landscape" paperSize="9" scale="90" r:id="rId4"/>
  <headerFooter>
    <oddHeader>&amp;C&amp;P</oddHeader>
  </headerFooter>
  <rowBreaks count="9" manualBreakCount="9">
    <brk id="23" max="255" man="1"/>
    <brk id="44" max="255" man="1"/>
    <brk id="69" max="255" man="1"/>
    <brk id="87" max="255" man="1"/>
    <brk id="108" max="255" man="1"/>
    <brk id="112" max="255" man="1"/>
    <brk id="128" max="255" man="1"/>
    <brk id="150" max="255" man="1"/>
    <brk id="17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99"/>
  <sheetViews>
    <sheetView view="pageBreakPreview" zoomScaleSheetLayoutView="100" zoomScalePageLayoutView="0" workbookViewId="0" topLeftCell="A7">
      <selection activeCell="D8" sqref="D8"/>
    </sheetView>
  </sheetViews>
  <sheetFormatPr defaultColWidth="9.140625" defaultRowHeight="12.75"/>
  <cols>
    <col min="1" max="1" width="43.8515625" style="6" customWidth="1"/>
    <col min="2" max="2" width="13.8515625" style="6" customWidth="1"/>
    <col min="3" max="3" width="17.00390625" style="6" customWidth="1"/>
    <col min="4" max="4" width="27.00390625" style="6" customWidth="1"/>
    <col min="5" max="16384" width="9.140625" style="6" customWidth="1"/>
  </cols>
  <sheetData>
    <row r="1" spans="1:4" ht="28.5">
      <c r="A1" s="79" t="s">
        <v>5</v>
      </c>
      <c r="B1" s="79"/>
      <c r="C1" s="79"/>
      <c r="D1" s="79"/>
    </row>
    <row r="2" spans="1:4" ht="28.5">
      <c r="A2" s="79" t="s">
        <v>21</v>
      </c>
      <c r="B2" s="79"/>
      <c r="C2" s="79"/>
      <c r="D2" s="79"/>
    </row>
    <row r="3" spans="1:4" ht="24">
      <c r="A3" s="20"/>
      <c r="B3" s="20"/>
      <c r="C3" s="20"/>
      <c r="D3" s="20"/>
    </row>
    <row r="4" ht="26.25">
      <c r="A4" s="21" t="s">
        <v>63</v>
      </c>
    </row>
    <row r="5" ht="6.75" customHeight="1">
      <c r="A5" s="21"/>
    </row>
    <row r="6" spans="1:2" ht="24">
      <c r="A6" s="7" t="s">
        <v>1</v>
      </c>
      <c r="B6" s="8" t="s">
        <v>265</v>
      </c>
    </row>
    <row r="7" spans="1:3" ht="24">
      <c r="A7" s="7"/>
      <c r="B7" s="8" t="s">
        <v>266</v>
      </c>
      <c r="C7" s="8"/>
    </row>
    <row r="8" spans="1:3" ht="26.25">
      <c r="A8" s="7" t="s">
        <v>22</v>
      </c>
      <c r="B8" s="22" t="s">
        <v>272</v>
      </c>
      <c r="C8" s="10"/>
    </row>
    <row r="9" spans="1:3" ht="24">
      <c r="A9" s="7" t="s">
        <v>41</v>
      </c>
      <c r="B9" s="10" t="s">
        <v>268</v>
      </c>
      <c r="C9" s="23"/>
    </row>
    <row r="10" spans="1:4" ht="24" hidden="1">
      <c r="A10" s="5" t="s">
        <v>42</v>
      </c>
      <c r="B10" s="4" t="s">
        <v>106</v>
      </c>
      <c r="C10" s="4"/>
      <c r="D10" s="4"/>
    </row>
    <row r="11" spans="1:4" ht="26.25">
      <c r="A11" s="24" t="s">
        <v>43</v>
      </c>
      <c r="B11" s="22" t="s">
        <v>273</v>
      </c>
      <c r="C11" s="10"/>
      <c r="D11" s="25"/>
    </row>
    <row r="12" spans="1:4" ht="24" hidden="1">
      <c r="A12" s="24" t="s">
        <v>44</v>
      </c>
      <c r="B12" s="10"/>
      <c r="C12" s="10"/>
      <c r="D12" s="25"/>
    </row>
    <row r="13" spans="1:4" ht="24" hidden="1">
      <c r="A13" s="24" t="s">
        <v>45</v>
      </c>
      <c r="B13" s="10"/>
      <c r="C13" s="10"/>
      <c r="D13" s="25"/>
    </row>
    <row r="14" spans="1:4" ht="24">
      <c r="A14" s="26"/>
      <c r="B14" s="25"/>
      <c r="C14" s="25"/>
      <c r="D14" s="25"/>
    </row>
    <row r="15" spans="1:3" ht="24">
      <c r="A15" s="7" t="s">
        <v>23</v>
      </c>
      <c r="B15" s="9" t="s">
        <v>274</v>
      </c>
      <c r="C15" s="10"/>
    </row>
    <row r="16" spans="1:2" ht="24">
      <c r="A16" s="7" t="s">
        <v>24</v>
      </c>
      <c r="B16" s="10" t="s">
        <v>271</v>
      </c>
    </row>
    <row r="18" spans="1:4" ht="26.25">
      <c r="A18" s="21" t="s">
        <v>64</v>
      </c>
      <c r="B18" s="25"/>
      <c r="C18" s="25"/>
      <c r="D18" s="25"/>
    </row>
    <row r="19" spans="1:6" s="20" customFormat="1" ht="24">
      <c r="A19" s="27" t="s">
        <v>6</v>
      </c>
      <c r="B19" s="28" t="s">
        <v>4</v>
      </c>
      <c r="C19" s="28" t="s">
        <v>109</v>
      </c>
      <c r="D19" s="28" t="s">
        <v>110</v>
      </c>
      <c r="E19" s="29"/>
      <c r="F19" s="29"/>
    </row>
    <row r="20" spans="1:6" ht="24">
      <c r="A20" s="30" t="s">
        <v>15</v>
      </c>
      <c r="B20" s="16">
        <f>SUM('แบบประเมินผลสัมฤทธิ์+สมรรถนะ'!J112)</f>
        <v>0</v>
      </c>
      <c r="C20" s="17" t="s">
        <v>19</v>
      </c>
      <c r="D20" s="18">
        <f>B20*C20</f>
        <v>0</v>
      </c>
      <c r="E20" s="25"/>
      <c r="F20" s="25"/>
    </row>
    <row r="21" spans="1:6" ht="24">
      <c r="A21" s="30" t="s">
        <v>103</v>
      </c>
      <c r="B21" s="16">
        <f>SUM('แบบประเมินผลสัมฤทธิ์+สมรรถนะ'!K187)</f>
        <v>0</v>
      </c>
      <c r="C21" s="17" t="s">
        <v>185</v>
      </c>
      <c r="D21" s="18">
        <f>B21*C21</f>
        <v>0</v>
      </c>
      <c r="E21" s="25"/>
      <c r="F21" s="25"/>
    </row>
    <row r="22" spans="1:6" ht="24">
      <c r="A22" s="30" t="s">
        <v>7</v>
      </c>
      <c r="B22" s="31"/>
      <c r="C22" s="32"/>
      <c r="D22" s="33"/>
      <c r="E22" s="25"/>
      <c r="F22" s="25"/>
    </row>
    <row r="23" spans="1:4" ht="24">
      <c r="A23" s="86" t="s">
        <v>2</v>
      </c>
      <c r="B23" s="87"/>
      <c r="C23" s="34" t="s">
        <v>16</v>
      </c>
      <c r="D23" s="19">
        <f>SUM(D20:D22)</f>
        <v>0</v>
      </c>
    </row>
    <row r="24" spans="1:4" ht="20.25" customHeight="1">
      <c r="A24" s="25"/>
      <c r="B24" s="25"/>
      <c r="C24" s="25"/>
      <c r="D24" s="25"/>
    </row>
    <row r="25" spans="1:4" ht="24">
      <c r="A25" s="35" t="s">
        <v>8</v>
      </c>
      <c r="B25" s="36" t="s">
        <v>35</v>
      </c>
      <c r="C25" s="37" t="s">
        <v>25</v>
      </c>
      <c r="D25" s="25" t="s">
        <v>30</v>
      </c>
    </row>
    <row r="26" spans="2:4" ht="24">
      <c r="B26" s="36" t="s">
        <v>35</v>
      </c>
      <c r="C26" s="37" t="s">
        <v>26</v>
      </c>
      <c r="D26" s="25" t="s">
        <v>31</v>
      </c>
    </row>
    <row r="27" spans="2:4" ht="24">
      <c r="B27" s="36" t="s">
        <v>35</v>
      </c>
      <c r="C27" s="37" t="s">
        <v>27</v>
      </c>
      <c r="D27" s="25" t="s">
        <v>32</v>
      </c>
    </row>
    <row r="28" spans="2:4" ht="24">
      <c r="B28" s="36" t="s">
        <v>35</v>
      </c>
      <c r="C28" s="37" t="s">
        <v>28</v>
      </c>
      <c r="D28" s="25" t="s">
        <v>33</v>
      </c>
    </row>
    <row r="29" spans="2:4" ht="24">
      <c r="B29" s="36" t="s">
        <v>35</v>
      </c>
      <c r="C29" s="37" t="s">
        <v>29</v>
      </c>
      <c r="D29" s="25" t="s">
        <v>34</v>
      </c>
    </row>
    <row r="30" spans="1:4" ht="24">
      <c r="A30" s="35" t="s">
        <v>20</v>
      </c>
      <c r="B30" s="25"/>
      <c r="C30" s="25"/>
      <c r="D30" s="25"/>
    </row>
    <row r="31" spans="1:4" ht="24">
      <c r="A31" s="25" t="s">
        <v>258</v>
      </c>
      <c r="B31" s="25"/>
      <c r="C31" s="25"/>
      <c r="D31" s="25"/>
    </row>
    <row r="32" spans="1:4" ht="24">
      <c r="A32" s="25" t="s">
        <v>259</v>
      </c>
      <c r="B32" s="25"/>
      <c r="C32" s="25"/>
      <c r="D32" s="25"/>
    </row>
    <row r="33" spans="1:4" ht="24">
      <c r="A33" s="25" t="s">
        <v>40</v>
      </c>
      <c r="B33" s="25"/>
      <c r="C33" s="25"/>
      <c r="D33" s="25"/>
    </row>
    <row r="34" spans="1:4" ht="24">
      <c r="A34" s="25"/>
      <c r="B34" s="25"/>
      <c r="C34" s="25"/>
      <c r="D34" s="25"/>
    </row>
    <row r="35" spans="1:4" ht="26.25">
      <c r="A35" s="21" t="s">
        <v>65</v>
      </c>
      <c r="B35" s="25"/>
      <c r="C35" s="25"/>
      <c r="D35" s="25"/>
    </row>
    <row r="36" spans="1:4" ht="6.75" customHeight="1">
      <c r="A36" s="25"/>
      <c r="B36" s="25"/>
      <c r="C36" s="25"/>
      <c r="D36" s="25"/>
    </row>
    <row r="37" spans="1:4" ht="24.75" customHeight="1">
      <c r="A37" s="76" t="s">
        <v>46</v>
      </c>
      <c r="B37" s="76"/>
      <c r="C37" s="28" t="s">
        <v>9</v>
      </c>
      <c r="D37" s="28" t="s">
        <v>10</v>
      </c>
    </row>
    <row r="38" spans="1:4" ht="24">
      <c r="A38" s="80"/>
      <c r="B38" s="81"/>
      <c r="C38" s="38"/>
      <c r="D38" s="38"/>
    </row>
    <row r="39" spans="1:4" ht="24">
      <c r="A39" s="77"/>
      <c r="B39" s="78"/>
      <c r="C39" s="38"/>
      <c r="D39" s="38"/>
    </row>
    <row r="40" spans="1:4" ht="24">
      <c r="A40" s="77"/>
      <c r="B40" s="78"/>
      <c r="C40" s="38"/>
      <c r="D40" s="38"/>
    </row>
    <row r="41" spans="1:4" ht="24">
      <c r="A41" s="77"/>
      <c r="B41" s="78"/>
      <c r="C41" s="38"/>
      <c r="D41" s="38"/>
    </row>
    <row r="42" spans="1:4" ht="24">
      <c r="A42" s="77"/>
      <c r="B42" s="78"/>
      <c r="C42" s="39"/>
      <c r="D42" s="39"/>
    </row>
    <row r="43" spans="1:4" ht="24">
      <c r="A43" s="77"/>
      <c r="B43" s="78"/>
      <c r="C43" s="39"/>
      <c r="D43" s="39"/>
    </row>
    <row r="44" spans="1:4" ht="24">
      <c r="A44" s="77"/>
      <c r="B44" s="78"/>
      <c r="C44" s="39"/>
      <c r="D44" s="39"/>
    </row>
    <row r="45" spans="1:4" ht="24">
      <c r="A45" s="77"/>
      <c r="B45" s="78"/>
      <c r="C45" s="39"/>
      <c r="D45" s="39"/>
    </row>
    <row r="46" spans="1:4" s="3" customFormat="1" ht="21.75" customHeight="1">
      <c r="A46" s="1" t="s">
        <v>18</v>
      </c>
      <c r="B46" s="2"/>
      <c r="C46" s="2"/>
      <c r="D46" s="40"/>
    </row>
    <row r="47" spans="1:4" s="3" customFormat="1" ht="21.75" customHeight="1">
      <c r="A47" s="75" t="s">
        <v>38</v>
      </c>
      <c r="B47" s="75"/>
      <c r="C47" s="75"/>
      <c r="D47" s="75"/>
    </row>
    <row r="48" spans="1:4" s="3" customFormat="1" ht="21.75" customHeight="1">
      <c r="A48" s="75" t="s">
        <v>36</v>
      </c>
      <c r="B48" s="75"/>
      <c r="C48" s="75"/>
      <c r="D48" s="75"/>
    </row>
    <row r="49" spans="1:4" s="3" customFormat="1" ht="21.75" customHeight="1">
      <c r="A49" s="75" t="s">
        <v>37</v>
      </c>
      <c r="B49" s="75"/>
      <c r="C49" s="75"/>
      <c r="D49" s="75"/>
    </row>
    <row r="50" spans="1:4" s="3" customFormat="1" ht="21.75" customHeight="1">
      <c r="A50" s="75" t="s">
        <v>39</v>
      </c>
      <c r="B50" s="75"/>
      <c r="C50" s="75"/>
      <c r="D50" s="75"/>
    </row>
    <row r="51" spans="1:4" s="3" customFormat="1" ht="21.75" customHeight="1">
      <c r="A51" s="41"/>
      <c r="B51" s="41"/>
      <c r="C51" s="41"/>
      <c r="D51" s="41"/>
    </row>
    <row r="52" spans="1:4" ht="26.25">
      <c r="A52" s="21" t="s">
        <v>66</v>
      </c>
      <c r="B52" s="25"/>
      <c r="C52" s="25"/>
      <c r="D52" s="25"/>
    </row>
    <row r="53" spans="1:5" s="3" customFormat="1" ht="6.75" customHeight="1">
      <c r="A53" s="41"/>
      <c r="B53" s="41"/>
      <c r="C53" s="41"/>
      <c r="D53" s="41"/>
      <c r="E53" s="41"/>
    </row>
    <row r="54" spans="1:4" ht="24">
      <c r="A54" s="42" t="s">
        <v>11</v>
      </c>
      <c r="B54" s="43"/>
      <c r="C54" s="43"/>
      <c r="D54" s="44"/>
    </row>
    <row r="55" spans="1:4" ht="24">
      <c r="A55" s="45" t="s">
        <v>47</v>
      </c>
      <c r="B55" s="44"/>
      <c r="C55" s="46"/>
      <c r="D55" s="47"/>
    </row>
    <row r="56" spans="1:4" ht="24">
      <c r="A56" s="48" t="s">
        <v>48</v>
      </c>
      <c r="B56" s="49"/>
      <c r="C56" s="50" t="s">
        <v>49</v>
      </c>
      <c r="D56" s="51"/>
    </row>
    <row r="57" spans="1:4" ht="24">
      <c r="A57" s="48"/>
      <c r="B57" s="49"/>
      <c r="C57" s="50" t="s">
        <v>50</v>
      </c>
      <c r="D57" s="51"/>
    </row>
    <row r="58" spans="1:4" ht="24">
      <c r="A58" s="14"/>
      <c r="B58" s="15"/>
      <c r="C58" s="52" t="s">
        <v>51</v>
      </c>
      <c r="D58" s="53"/>
    </row>
    <row r="59" spans="1:4" ht="24">
      <c r="A59" s="54"/>
      <c r="B59" s="54"/>
      <c r="C59" s="55"/>
      <c r="D59" s="55"/>
    </row>
    <row r="60" spans="1:4" ht="24">
      <c r="A60" s="42" t="s">
        <v>12</v>
      </c>
      <c r="B60" s="43"/>
      <c r="C60" s="43"/>
      <c r="D60" s="44"/>
    </row>
    <row r="61" spans="1:4" ht="24">
      <c r="A61" s="45" t="s">
        <v>52</v>
      </c>
      <c r="B61" s="44"/>
      <c r="C61" s="46"/>
      <c r="D61" s="47"/>
    </row>
    <row r="62" spans="1:4" ht="24">
      <c r="A62" s="48" t="s">
        <v>53</v>
      </c>
      <c r="B62" s="49"/>
      <c r="C62" s="50" t="s">
        <v>49</v>
      </c>
      <c r="D62" s="51"/>
    </row>
    <row r="63" spans="1:4" ht="24">
      <c r="A63" s="48" t="s">
        <v>54</v>
      </c>
      <c r="B63" s="49"/>
      <c r="C63" s="50" t="s">
        <v>50</v>
      </c>
      <c r="D63" s="51"/>
    </row>
    <row r="64" spans="1:4" ht="24">
      <c r="A64" s="48" t="s">
        <v>55</v>
      </c>
      <c r="B64" s="49"/>
      <c r="C64" s="50" t="s">
        <v>56</v>
      </c>
      <c r="D64" s="51"/>
    </row>
    <row r="65" spans="1:4" ht="24">
      <c r="A65" s="48"/>
      <c r="B65" s="49"/>
      <c r="C65" s="48"/>
      <c r="D65" s="49"/>
    </row>
    <row r="66" spans="1:4" ht="24">
      <c r="A66" s="48" t="s">
        <v>57</v>
      </c>
      <c r="B66" s="49"/>
      <c r="C66" s="48"/>
      <c r="D66" s="49"/>
    </row>
    <row r="67" spans="1:4" ht="24">
      <c r="A67" s="48" t="s">
        <v>58</v>
      </c>
      <c r="B67" s="49"/>
      <c r="C67" s="48"/>
      <c r="D67" s="49"/>
    </row>
    <row r="68" spans="1:4" ht="24">
      <c r="A68" s="14" t="s">
        <v>59</v>
      </c>
      <c r="B68" s="15"/>
      <c r="C68" s="14"/>
      <c r="D68" s="15"/>
    </row>
    <row r="69" ht="26.25">
      <c r="A69" s="56" t="s">
        <v>14</v>
      </c>
    </row>
    <row r="70" ht="24">
      <c r="A70" s="57"/>
    </row>
    <row r="71" spans="1:4" ht="24">
      <c r="A71" s="42" t="s">
        <v>17</v>
      </c>
      <c r="B71" s="43"/>
      <c r="C71" s="43"/>
      <c r="D71" s="44"/>
    </row>
    <row r="72" spans="1:4" ht="24">
      <c r="A72" s="45" t="s">
        <v>60</v>
      </c>
      <c r="B72" s="44"/>
      <c r="C72" s="45"/>
      <c r="D72" s="44"/>
    </row>
    <row r="73" spans="1:4" ht="24">
      <c r="A73" s="48" t="s">
        <v>61</v>
      </c>
      <c r="B73" s="49"/>
      <c r="C73" s="50" t="s">
        <v>49</v>
      </c>
      <c r="D73" s="51"/>
    </row>
    <row r="74" spans="1:4" ht="24">
      <c r="A74" s="48" t="s">
        <v>62</v>
      </c>
      <c r="B74" s="49"/>
      <c r="C74" s="50" t="s">
        <v>50</v>
      </c>
      <c r="D74" s="51"/>
    </row>
    <row r="75" spans="1:4" ht="24">
      <c r="A75" s="48" t="s">
        <v>62</v>
      </c>
      <c r="B75" s="49"/>
      <c r="C75" s="50" t="s">
        <v>56</v>
      </c>
      <c r="D75" s="51"/>
    </row>
    <row r="76" spans="1:4" ht="12" customHeight="1">
      <c r="A76" s="54"/>
      <c r="B76" s="54"/>
      <c r="C76" s="54"/>
      <c r="D76" s="54"/>
    </row>
    <row r="77" spans="1:4" ht="24">
      <c r="A77" s="42" t="s">
        <v>13</v>
      </c>
      <c r="B77" s="43"/>
      <c r="C77" s="43"/>
      <c r="D77" s="44"/>
    </row>
    <row r="78" spans="1:4" ht="24">
      <c r="A78" s="45" t="s">
        <v>60</v>
      </c>
      <c r="B78" s="44"/>
      <c r="C78" s="45"/>
      <c r="D78" s="44"/>
    </row>
    <row r="79" spans="1:4" ht="24">
      <c r="A79" s="48" t="s">
        <v>61</v>
      </c>
      <c r="B79" s="49"/>
      <c r="C79" s="50" t="s">
        <v>49</v>
      </c>
      <c r="D79" s="51"/>
    </row>
    <row r="80" spans="1:4" ht="24">
      <c r="A80" s="48" t="s">
        <v>62</v>
      </c>
      <c r="B80" s="49"/>
      <c r="C80" s="50" t="s">
        <v>50</v>
      </c>
      <c r="D80" s="51"/>
    </row>
    <row r="81" spans="1:4" ht="24">
      <c r="A81" s="14" t="s">
        <v>62</v>
      </c>
      <c r="B81" s="15"/>
      <c r="C81" s="52" t="s">
        <v>56</v>
      </c>
      <c r="D81" s="53"/>
    </row>
    <row r="82" spans="1:4" ht="13.5" customHeight="1">
      <c r="A82" s="54"/>
      <c r="B82" s="54"/>
      <c r="C82" s="54"/>
      <c r="D82" s="54"/>
    </row>
    <row r="83" spans="1:6" ht="24">
      <c r="A83" s="83" t="s">
        <v>70</v>
      </c>
      <c r="B83" s="84"/>
      <c r="C83" s="84"/>
      <c r="D83" s="85"/>
      <c r="E83" s="25"/>
      <c r="F83" s="25"/>
    </row>
    <row r="84" spans="1:6" ht="24">
      <c r="A84" s="82" t="s">
        <v>63</v>
      </c>
      <c r="B84" s="73"/>
      <c r="C84" s="73"/>
      <c r="D84" s="74"/>
      <c r="E84" s="25"/>
      <c r="F84" s="25"/>
    </row>
    <row r="85" spans="1:6" ht="24">
      <c r="A85" s="11" t="s">
        <v>72</v>
      </c>
      <c r="B85" s="13"/>
      <c r="C85" s="13"/>
      <c r="D85" s="58"/>
      <c r="E85" s="25"/>
      <c r="F85" s="25"/>
    </row>
    <row r="86" spans="1:6" ht="24">
      <c r="A86" s="72" t="s">
        <v>71</v>
      </c>
      <c r="B86" s="73"/>
      <c r="C86" s="73"/>
      <c r="D86" s="74"/>
      <c r="E86" s="25"/>
      <c r="F86" s="25"/>
    </row>
    <row r="87" spans="1:6" ht="24">
      <c r="A87" s="11" t="s">
        <v>73</v>
      </c>
      <c r="B87" s="13"/>
      <c r="C87" s="13"/>
      <c r="D87" s="58"/>
      <c r="E87" s="25"/>
      <c r="F87" s="25"/>
    </row>
    <row r="88" spans="1:6" ht="24">
      <c r="A88" s="72" t="s">
        <v>74</v>
      </c>
      <c r="B88" s="73"/>
      <c r="C88" s="73"/>
      <c r="D88" s="74"/>
      <c r="E88" s="25"/>
      <c r="F88" s="25"/>
    </row>
    <row r="89" spans="1:6" ht="24">
      <c r="A89" s="11" t="s">
        <v>75</v>
      </c>
      <c r="B89" s="13"/>
      <c r="C89" s="13"/>
      <c r="D89" s="58"/>
      <c r="E89" s="25"/>
      <c r="F89" s="25"/>
    </row>
    <row r="90" spans="1:6" ht="24">
      <c r="A90" s="72" t="s">
        <v>81</v>
      </c>
      <c r="B90" s="73"/>
      <c r="C90" s="73"/>
      <c r="D90" s="74"/>
      <c r="E90" s="25"/>
      <c r="F90" s="25"/>
    </row>
    <row r="91" spans="1:6" ht="24">
      <c r="A91" s="11" t="s">
        <v>79</v>
      </c>
      <c r="B91" s="13"/>
      <c r="C91" s="13"/>
      <c r="D91" s="58"/>
      <c r="E91" s="25"/>
      <c r="F91" s="25"/>
    </row>
    <row r="92" spans="1:6" ht="24">
      <c r="A92" s="72" t="s">
        <v>80</v>
      </c>
      <c r="B92" s="73"/>
      <c r="C92" s="73"/>
      <c r="D92" s="74"/>
      <c r="E92" s="25"/>
      <c r="F92" s="25"/>
    </row>
    <row r="93" spans="1:6" ht="24">
      <c r="A93" s="11" t="s">
        <v>79</v>
      </c>
      <c r="B93" s="13"/>
      <c r="C93" s="13"/>
      <c r="D93" s="58"/>
      <c r="E93" s="25"/>
      <c r="F93" s="25"/>
    </row>
    <row r="94" spans="1:6" ht="24">
      <c r="A94" s="72" t="s">
        <v>69</v>
      </c>
      <c r="B94" s="73"/>
      <c r="C94" s="73"/>
      <c r="D94" s="74"/>
      <c r="E94" s="25"/>
      <c r="F94" s="25"/>
    </row>
    <row r="95" spans="1:6" ht="24">
      <c r="A95" s="11" t="s">
        <v>76</v>
      </c>
      <c r="B95" s="13"/>
      <c r="C95" s="13"/>
      <c r="D95" s="58"/>
      <c r="E95" s="25"/>
      <c r="F95" s="25"/>
    </row>
    <row r="96" spans="1:6" ht="24">
      <c r="A96" s="72" t="s">
        <v>68</v>
      </c>
      <c r="B96" s="73"/>
      <c r="C96" s="73"/>
      <c r="D96" s="74"/>
      <c r="E96" s="25"/>
      <c r="F96" s="25"/>
    </row>
    <row r="97" spans="1:6" ht="24">
      <c r="A97" s="11" t="s">
        <v>77</v>
      </c>
      <c r="B97" s="13"/>
      <c r="C97" s="13"/>
      <c r="D97" s="58"/>
      <c r="E97" s="25"/>
      <c r="F97" s="25"/>
    </row>
    <row r="98" spans="1:6" ht="24">
      <c r="A98" s="72" t="s">
        <v>67</v>
      </c>
      <c r="B98" s="73"/>
      <c r="C98" s="73"/>
      <c r="D98" s="74"/>
      <c r="E98" s="25"/>
      <c r="F98" s="25"/>
    </row>
    <row r="99" spans="1:6" ht="24">
      <c r="A99" s="12" t="s">
        <v>78</v>
      </c>
      <c r="B99" s="59"/>
      <c r="C99" s="59"/>
      <c r="D99" s="60"/>
      <c r="E99" s="25"/>
      <c r="F99" s="25"/>
    </row>
  </sheetData>
  <sheetProtection sheet="1" objects="1" scenarios="1"/>
  <mergeCells count="25">
    <mergeCell ref="A88:D88"/>
    <mergeCell ref="A90:D90"/>
    <mergeCell ref="A98:D98"/>
    <mergeCell ref="A96:D96"/>
    <mergeCell ref="A94:D94"/>
    <mergeCell ref="A92:D92"/>
    <mergeCell ref="A2:D2"/>
    <mergeCell ref="A38:B38"/>
    <mergeCell ref="A48:D48"/>
    <mergeCell ref="A84:D84"/>
    <mergeCell ref="A1:D1"/>
    <mergeCell ref="A83:D83"/>
    <mergeCell ref="A39:B39"/>
    <mergeCell ref="A40:B40"/>
    <mergeCell ref="A43:B43"/>
    <mergeCell ref="A23:B23"/>
    <mergeCell ref="A86:D86"/>
    <mergeCell ref="A47:D47"/>
    <mergeCell ref="A37:B37"/>
    <mergeCell ref="A41:B41"/>
    <mergeCell ref="A44:B44"/>
    <mergeCell ref="A49:D49"/>
    <mergeCell ref="A45:B45"/>
    <mergeCell ref="A42:B42"/>
    <mergeCell ref="A50:D50"/>
  </mergeCells>
  <printOptions horizontalCentered="1"/>
  <pageMargins left="0.4724409448818898" right="0.1968503937007874" top="0.3937007874015748" bottom="0.3937007874015748" header="0.11811023622047245" footer="0.11811023622047245"/>
  <pageSetup horizontalDpi="600" verticalDpi="600" orientation="portrait" paperSize="9" scale="71" r:id="rId1"/>
  <headerFooter alignWithMargins="0">
    <oddHeader>&amp;C&amp;P</oddHeader>
  </headerFooter>
  <rowBreaks count="2" manualBreakCount="2">
    <brk id="34" max="255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User01</cp:lastModifiedBy>
  <cp:lastPrinted>2017-01-06T10:04:39Z</cp:lastPrinted>
  <dcterms:created xsi:type="dcterms:W3CDTF">2010-04-19T04:39:57Z</dcterms:created>
  <dcterms:modified xsi:type="dcterms:W3CDTF">2017-01-31T06:57:55Z</dcterms:modified>
  <cp:category/>
  <cp:version/>
  <cp:contentType/>
  <cp:contentStatus/>
</cp:coreProperties>
</file>